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3" i="1" l="1"/>
  <c r="C47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<sst xmlns="http://schemas.openxmlformats.org/spreadsheetml/2006/main" count="51" uniqueCount="51">
  <si>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</si>
  <si>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</si>
  <si>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</si>
  <si>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</si>
  <si>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</si>
  <si>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</si>
  <si>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</si>
  <si>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</si>
  <si>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</si>
  <si>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</si>
  <si>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</si>
  <si>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</si>
  <si>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</si>
  <si>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</si>
  <si>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</si>
  <si>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</si>
  <si>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</si>
  <si>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</si>
  <si>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</si>
  <si>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</si>
  <si>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</si>
  <si>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</si>
  <si>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</si>
  <si>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</si>
  <si>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</si>
  <si>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</si>
  <si>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</si>
  <si>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</si>
  <si>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</si>
  <si>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</si>
  <si>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</si>
  <si>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</si>
  <si>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</si>
  <si>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</si>
  <si>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01.02.2024.</t>
  </si>
  <si>
    <t>Plate</t>
  </si>
  <si>
    <t>Zaposleni</t>
  </si>
  <si>
    <t>Lekovi</t>
  </si>
  <si>
    <t>Farmalogist</t>
  </si>
  <si>
    <t>Medica linea</t>
  </si>
  <si>
    <t>Amicus</t>
  </si>
  <si>
    <t>Phoenix</t>
  </si>
  <si>
    <t>Medikunion</t>
  </si>
  <si>
    <t>Sopharma</t>
  </si>
  <si>
    <t>Vega</t>
  </si>
  <si>
    <t>Beohem</t>
  </si>
  <si>
    <t>San.i med.pot.mat.</t>
  </si>
  <si>
    <t>Promedia</t>
  </si>
  <si>
    <t>Scor</t>
  </si>
  <si>
    <t>Elta</t>
  </si>
  <si>
    <t>Makler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</si>
</sst>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Font="1" applyBorder="1"/>
    <xf numFmtId="167" fontId="6" fillId="0" borderId="0" xfId="0" applyNumberFormat="1" applyFont="1"/>
    <xf numFmtId="0" fontId="8" fillId="0" borderId="2" xfId="0" applyFont="1" applyFill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0" fontId="16" fillId="0" borderId="2" xfId="0" applyFont="1" applyBorder="1"/>
    <xf numFmtId="4" fontId="16" fillId="0" borderId="1" xfId="0" applyNumberFormat="1" applyFont="1" applyBorder="1"/>
    <xf numFmtId="0" fontId="0" fillId="0" borderId="0" xfId="0" applyFont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="91" zoomScaleNormal="91" workbookViewId="0">
      <selection activeCell="C4" sqref="C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46" t="s">
        <v>2</v>
      </c>
      <c r="B2" s="46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1929964.67</v>
      </c>
      <c r="D3" s="3"/>
      <c r="E3" s="3"/>
    </row>
    <row r="4" spans="1:7" x14ac:dyDescent="0.3">
      <c r="A4" s="4">
        <v>2</v>
      </c>
      <c r="B4" s="4" t="s">
        <v>4</v>
      </c>
      <c r="C4" s="6">
        <v>12616791.59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7" t="s">
        <v>7</v>
      </c>
      <c r="B7" s="48"/>
      <c r="C7" s="7">
        <f>SUM(C3:C6)</f>
        <v>14546756.26</v>
      </c>
      <c r="D7" s="3"/>
      <c r="E7" s="3"/>
    </row>
    <row r="8" spans="1:7" ht="18" x14ac:dyDescent="0.3">
      <c r="A8" s="49" t="s">
        <v>8</v>
      </c>
      <c r="B8" s="50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11163624.92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51" t="s">
        <v>10</v>
      </c>
      <c r="B11" s="51"/>
      <c r="C11" s="5">
        <f>C9+C10</f>
        <v>11163624.92</v>
      </c>
      <c r="D11" s="3"/>
      <c r="E11" s="3"/>
    </row>
    <row r="12" spans="1:7" x14ac:dyDescent="0.3">
      <c r="A12" s="52" t="s">
        <v>11</v>
      </c>
      <c r="B12" s="53"/>
      <c r="C12" s="5">
        <f>C7-C11</f>
        <v>3383131.34</v>
      </c>
      <c r="D12" s="3"/>
      <c r="E12" s="3"/>
    </row>
    <row r="13" spans="1:7" ht="18" x14ac:dyDescent="0.35">
      <c r="A13" s="54" t="s">
        <v>12</v>
      </c>
      <c r="B13" s="54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9638024.9499999993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1265593.95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260006.02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45" t="s">
        <v>30</v>
      </c>
      <c r="B32" s="45"/>
      <c r="C32" s="15">
        <f>SUM(C14:C31)</f>
        <v>11163624.919999998</v>
      </c>
      <c r="D32" s="3"/>
    </row>
    <row r="33" spans="1:3" x14ac:dyDescent="0.3">
      <c r="C33" s="33"/>
    </row>
    <row r="34" spans="1:3" x14ac:dyDescent="0.3">
      <c r="C34" s="33"/>
    </row>
    <row r="35" spans="1:3" x14ac:dyDescent="0.3">
      <c r="A35" s="14" t="s">
        <v>35</v>
      </c>
    </row>
    <row r="36" spans="1:3" x14ac:dyDescent="0.3">
      <c r="B36" s="34" t="s">
        <v>36</v>
      </c>
      <c r="C36" s="35">
        <v>9638024.9499999993</v>
      </c>
    </row>
    <row r="38" spans="1:3" x14ac:dyDescent="0.3">
      <c r="A38" s="14" t="s">
        <v>37</v>
      </c>
    </row>
    <row r="39" spans="1:3" x14ac:dyDescent="0.3">
      <c r="B39" s="37" t="s">
        <v>38</v>
      </c>
      <c r="C39" s="38">
        <v>306299.90000000002</v>
      </c>
    </row>
    <row r="40" spans="1:3" x14ac:dyDescent="0.3">
      <c r="B40" s="37" t="s">
        <v>39</v>
      </c>
      <c r="C40" s="38">
        <v>62504.22</v>
      </c>
    </row>
    <row r="41" spans="1:3" x14ac:dyDescent="0.3">
      <c r="B41" s="37" t="s">
        <v>40</v>
      </c>
      <c r="C41" s="38">
        <v>8526.5400000000009</v>
      </c>
    </row>
    <row r="42" spans="1:3" x14ac:dyDescent="0.3">
      <c r="B42" s="37" t="s">
        <v>41</v>
      </c>
      <c r="C42" s="39">
        <v>148370.22</v>
      </c>
    </row>
    <row r="43" spans="1:3" x14ac:dyDescent="0.3">
      <c r="B43" s="40" t="s">
        <v>42</v>
      </c>
      <c r="C43" s="41">
        <v>218252.32</v>
      </c>
    </row>
    <row r="44" spans="1:3" x14ac:dyDescent="0.3">
      <c r="B44" s="40" t="s">
        <v>43</v>
      </c>
      <c r="C44" s="41">
        <v>174670.55</v>
      </c>
    </row>
    <row r="45" spans="1:3" x14ac:dyDescent="0.3">
      <c r="B45" s="40" t="s">
        <v>44</v>
      </c>
      <c r="C45" s="41">
        <v>187470.19999999998</v>
      </c>
    </row>
    <row r="46" spans="1:3" x14ac:dyDescent="0.3">
      <c r="B46" s="40" t="s">
        <v>45</v>
      </c>
      <c r="C46" s="41">
        <v>159500</v>
      </c>
    </row>
    <row r="47" spans="1:3" x14ac:dyDescent="0.3">
      <c r="B47" s="42"/>
      <c r="C47" s="33">
        <f>SUM(C39:C46)</f>
        <v>1265593.95</v>
      </c>
    </row>
    <row r="48" spans="1:3" x14ac:dyDescent="0.3">
      <c r="A48" s="14" t="s">
        <v>46</v>
      </c>
      <c r="B48" s="42"/>
      <c r="C48" s="42"/>
    </row>
    <row r="49" spans="2:3" x14ac:dyDescent="0.3">
      <c r="B49" s="43" t="s">
        <v>47</v>
      </c>
      <c r="C49" s="44">
        <v>14473.8</v>
      </c>
    </row>
    <row r="50" spans="2:3" x14ac:dyDescent="0.3">
      <c r="B50" s="43" t="s">
        <v>48</v>
      </c>
      <c r="C50" s="44">
        <v>34920</v>
      </c>
    </row>
    <row r="51" spans="2:3" x14ac:dyDescent="0.3">
      <c r="B51" s="43" t="s">
        <v>49</v>
      </c>
      <c r="C51" s="44">
        <v>55080</v>
      </c>
    </row>
    <row r="52" spans="2:3" x14ac:dyDescent="0.3">
      <c r="B52" s="43" t="s">
        <v>50</v>
      </c>
      <c r="C52" s="44">
        <v>155532.22</v>
      </c>
    </row>
    <row r="53" spans="2:3" x14ac:dyDescent="0.3">
      <c r="C53" s="36">
        <f>SUM(C49:C52)</f>
        <v>260006.02000000002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2024-02-05T06:35:40Z</dcterms:modified>
</cp:coreProperties>
</file>