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7" i="1" l="1"/>
  <c r="C44" i="1"/>
  <c r="C40" i="1"/>
  <c r="C37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<sst xmlns="http://schemas.openxmlformats.org/spreadsheetml/2006/main" count="46" uniqueCount="46">
  <si>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</si>
  <si>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</si>
  <si>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</si>
  <si>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</si>
  <si>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</si>
  <si>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</si>
  <si>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</si>
  <si>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</si>
  <si>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</si>
  <si>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</si>
  <si>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</si>
  <si>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</si>
  <si>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</si>
  <si>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</si>
  <si>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</si>
  <si>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</si>
  <si>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</si>
  <si>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</si>
  <si>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</si>
  <si>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</si>
  <si>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</si>
  <si>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</si>
  <si>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</si>
  <si>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</si>
  <si>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</si>
  <si>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</si>
  <si>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</si>
  <si>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</si>
  <si>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</si>
  <si>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</si>
  <si>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</si>
  <si>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</si>
  <si>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</si>
  <si>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</si>
  <si>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</si>
  <si>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08.04.2024.</t>
  </si>
  <si>
    <t>Prevoz</t>
  </si>
  <si>
    <t>Banbus</t>
  </si>
  <si>
    <t>Infolab</t>
  </si>
  <si>
    <t xml:space="preserve">Nataly </t>
  </si>
  <si>
    <t>JP Pošta</t>
  </si>
  <si>
    <t>NIS AD</t>
  </si>
  <si>
    <t>JKP Napredak</t>
  </si>
  <si>
    <t>Lipa</t>
  </si>
  <si>
    <t>Telekom</t>
  </si>
  <si>
    <t>HS computer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</si>
</sst>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167" fontId="8" fillId="2" borderId="1" xfId="0" applyNumberFormat="1" applyFont="1" applyFill="1" applyBorder="1" applyAlignment="1">
      <alignment horizontal="right" vertical="top"/>
    </xf>
    <xf numFmtId="167" fontId="6" fillId="0" borderId="0" xfId="0" applyNumberFormat="1" applyFont="1"/>
    <xf numFmtId="0" fontId="2" fillId="0" borderId="1" xfId="0" applyFont="1" applyBorder="1" applyAlignment="1"/>
    <xf numFmtId="0" fontId="0" fillId="0" borderId="0" xfId="0" applyFill="1" applyBorder="1"/>
    <xf numFmtId="0" fontId="2" fillId="0" borderId="0" xfId="0" applyFont="1" applyFill="1" applyBorder="1" applyAlignme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4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28" zoomScale="91" zoomScaleNormal="91" workbookViewId="0">
      <selection activeCell="E38" sqref="E38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40" t="s">
        <v>2</v>
      </c>
      <c r="B2" s="40"/>
      <c r="C2" s="3"/>
      <c r="D2" s="3"/>
      <c r="E2" s="3"/>
    </row>
    <row r="3" spans="1:7" x14ac:dyDescent="0.3">
      <c r="A3" s="4">
        <v>1</v>
      </c>
      <c r="B3" s="4" t="s">
        <v>3</v>
      </c>
      <c r="C3" s="5">
        <v>4365978.1900000004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1" t="s">
        <v>7</v>
      </c>
      <c r="B7" s="42"/>
      <c r="C7" s="7">
        <f>SUM(C3:C6)</f>
        <v>4365978.1900000004</v>
      </c>
      <c r="D7" s="3"/>
      <c r="E7" s="3"/>
    </row>
    <row r="8" spans="1:7" ht="18" x14ac:dyDescent="0.3">
      <c r="A8" s="43" t="s">
        <v>8</v>
      </c>
      <c r="B8" s="44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671079.4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5" t="s">
        <v>10</v>
      </c>
      <c r="B11" s="45"/>
      <c r="C11" s="5">
        <f>C9+C10</f>
        <v>671079.4</v>
      </c>
      <c r="D11" s="3"/>
      <c r="E11" s="3"/>
    </row>
    <row r="12" spans="1:7" x14ac:dyDescent="0.3">
      <c r="A12" s="46" t="s">
        <v>11</v>
      </c>
      <c r="B12" s="47"/>
      <c r="C12" s="5">
        <f>C7-C11</f>
        <v>3694898.7900000005</v>
      </c>
      <c r="D12" s="3"/>
      <c r="E12" s="3"/>
    </row>
    <row r="13" spans="1:7" ht="18" x14ac:dyDescent="0.35">
      <c r="A13" s="48" t="s">
        <v>12</v>
      </c>
      <c r="B13" s="48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353100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317979.40000000002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9" t="s">
        <v>30</v>
      </c>
      <c r="B32" s="39"/>
      <c r="C32" s="15">
        <f>SUM(C14:C31)</f>
        <v>671079.4</v>
      </c>
      <c r="D32" s="3"/>
    </row>
    <row r="33" spans="1:4" ht="13.8" customHeight="1" x14ac:dyDescent="0.3">
      <c r="A33" s="14"/>
      <c r="C33" s="33"/>
      <c r="D33" s="1"/>
    </row>
    <row r="34" spans="1:4" x14ac:dyDescent="0.3">
      <c r="C34" s="35"/>
      <c r="D34" s="37"/>
    </row>
    <row r="35" spans="1:4" x14ac:dyDescent="0.3">
      <c r="A35" s="14" t="s">
        <v>36</v>
      </c>
      <c r="D35" s="37"/>
    </row>
    <row r="36" spans="1:4" x14ac:dyDescent="0.3">
      <c r="B36" s="36" t="s">
        <v>37</v>
      </c>
      <c r="C36" s="34">
        <v>353100</v>
      </c>
      <c r="D36" s="38"/>
    </row>
    <row r="37" spans="1:4" x14ac:dyDescent="0.3">
      <c r="C37" s="35">
        <f>SUM(C36:C36)</f>
        <v>353100</v>
      </c>
      <c r="D37" s="1"/>
    </row>
    <row r="38" spans="1:4" x14ac:dyDescent="0.3">
      <c r="A38" s="14" t="s">
        <v>34</v>
      </c>
      <c r="D38" s="1"/>
    </row>
    <row r="39" spans="1:4" x14ac:dyDescent="0.3">
      <c r="B39" s="49" t="s">
        <v>38</v>
      </c>
      <c r="C39" s="50">
        <v>114000</v>
      </c>
    </row>
    <row r="40" spans="1:4" x14ac:dyDescent="0.3">
      <c r="B40" s="49" t="s">
        <v>39</v>
      </c>
      <c r="C40" s="50">
        <f>71505.84+41578.8</f>
        <v>113084.64</v>
      </c>
    </row>
    <row r="41" spans="1:4" x14ac:dyDescent="0.3">
      <c r="B41" s="49" t="s">
        <v>40</v>
      </c>
      <c r="C41" s="50">
        <v>19781</v>
      </c>
    </row>
    <row r="42" spans="1:4" x14ac:dyDescent="0.3">
      <c r="B42" s="49" t="s">
        <v>41</v>
      </c>
      <c r="C42" s="50">
        <v>1131.08</v>
      </c>
    </row>
    <row r="43" spans="1:4" x14ac:dyDescent="0.3">
      <c r="B43" s="49" t="s">
        <v>42</v>
      </c>
      <c r="C43" s="50">
        <v>25582.799999999999</v>
      </c>
    </row>
    <row r="44" spans="1:4" x14ac:dyDescent="0.3">
      <c r="B44" s="49" t="s">
        <v>43</v>
      </c>
      <c r="C44" s="50">
        <f>5660</f>
        <v>5660</v>
      </c>
    </row>
    <row r="45" spans="1:4" x14ac:dyDescent="0.3">
      <c r="B45" s="49" t="s">
        <v>44</v>
      </c>
      <c r="C45" s="50">
        <v>36840.879999999997</v>
      </c>
    </row>
    <row r="46" spans="1:4" x14ac:dyDescent="0.3">
      <c r="B46" s="49" t="s">
        <v>45</v>
      </c>
      <c r="C46" s="50">
        <v>1899</v>
      </c>
    </row>
    <row r="47" spans="1:4" x14ac:dyDescent="0.3">
      <c r="C47" s="33">
        <f>SUM(C39:C46)</f>
        <v>317979.40000000002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2024-04-09T05:32:07Z</dcterms:modified>
</cp:coreProperties>
</file>