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1" i="1"/>
  <c r="C37" i="1" l="1"/>
  <c r="C9" i="1"/>
  <c r="C11" i="1" s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<sst xmlns="http://schemas.openxmlformats.org/spreadsheetml/2006/main" count="45" uniqueCount="45">
  <si>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</si>
  <si>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</si>
  <si>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</si>
  <si>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</si>
  <si>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</si>
  <si>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</si>
  <si>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</si>
  <si>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</si>
  <si>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</si>
  <si>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</si>
  <si>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</si>
  <si>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</si>
  <si>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</si>
  <si>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</si>
  <si>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</si>
  <si>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</si>
  <si>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</si>
  <si>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</si>
  <si>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</si>
  <si>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</si>
  <si>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</si>
  <si>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</si>
  <si>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</si>
  <si>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</si>
  <si>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</si>
  <si>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</si>
  <si>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</si>
  <si>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</si>
  <si>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</si>
  <si>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</si>
  <si>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</si>
  <si>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</si>
  <si>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</si>
  <si>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</si>
  <si>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</si>
  <si>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</si>
  <si>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08.11.2023.</t>
  </si>
  <si>
    <t>Tehnomedia</t>
  </si>
  <si>
    <t>Lekovi</t>
  </si>
  <si>
    <t>Vega</t>
  </si>
  <si>
    <t>Phoenix</t>
  </si>
  <si>
    <t>San.materijal</t>
  </si>
  <si>
    <t>Medilabor</t>
  </si>
  <si>
    <t>Scor</t>
  </si>
  <si>
    <t>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</si>
</sst>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6" fillId="0" borderId="0" xfId="0" applyNumberFormat="1" applyFont="1"/>
    <xf numFmtId="0" fontId="2" fillId="0" borderId="1" xfId="0" applyFont="1" applyFill="1" applyBorder="1" applyAlignment="1"/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91" zoomScaleNormal="91" workbookViewId="0">
      <selection activeCell="E35" sqref="E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2874343.48</v>
      </c>
      <c r="D3" s="3"/>
      <c r="E3" s="3"/>
    </row>
    <row r="4" spans="1:7" x14ac:dyDescent="0.3">
      <c r="A4" s="4">
        <v>2</v>
      </c>
      <c r="B4" s="4" t="s">
        <v>4</v>
      </c>
      <c r="C4" s="6">
        <v>269068.73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3143412.21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f>17210.33+251858.4+6</f>
        <v>269074.73</v>
      </c>
      <c r="D9" s="12"/>
      <c r="E9" s="12"/>
    </row>
    <row r="10" spans="1:7" x14ac:dyDescent="0.3">
      <c r="A10" s="4">
        <v>2</v>
      </c>
      <c r="B10" s="4" t="s">
        <v>9</v>
      </c>
      <c r="C10" s="6">
        <v>95111</v>
      </c>
      <c r="D10" s="12"/>
      <c r="E10" s="12"/>
    </row>
    <row r="11" spans="1:7" x14ac:dyDescent="0.3">
      <c r="A11" s="43" t="s">
        <v>10</v>
      </c>
      <c r="B11" s="43"/>
      <c r="C11" s="5">
        <f>C9+C10</f>
        <v>364185.73</v>
      </c>
      <c r="D11" s="3"/>
      <c r="E11" s="3"/>
    </row>
    <row r="12" spans="1:7" x14ac:dyDescent="0.3">
      <c r="A12" s="44" t="s">
        <v>11</v>
      </c>
      <c r="B12" s="45"/>
      <c r="C12" s="5">
        <f>C7-C11</f>
        <v>2779226.48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95117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17210.330000000002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251858.4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364185.73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35</v>
      </c>
      <c r="C35" s="35">
        <v>6</v>
      </c>
    </row>
    <row r="36" spans="1:3" x14ac:dyDescent="0.3">
      <c r="B36" s="34" t="s">
        <v>37</v>
      </c>
      <c r="C36" s="35">
        <v>95111</v>
      </c>
    </row>
    <row r="37" spans="1:3" x14ac:dyDescent="0.3">
      <c r="C37" s="33">
        <f>SUM(C35:C36)</f>
        <v>95117</v>
      </c>
    </row>
    <row r="38" spans="1:3" x14ac:dyDescent="0.3">
      <c r="A38" s="14" t="s">
        <v>38</v>
      </c>
    </row>
    <row r="39" spans="1:3" x14ac:dyDescent="0.3">
      <c r="B39" s="48" t="s">
        <v>39</v>
      </c>
      <c r="C39" s="49">
        <v>5987.47</v>
      </c>
    </row>
    <row r="40" spans="1:3" x14ac:dyDescent="0.3">
      <c r="B40" s="50" t="s">
        <v>40</v>
      </c>
      <c r="C40" s="49">
        <v>11222.86</v>
      </c>
    </row>
    <row r="41" spans="1:3" x14ac:dyDescent="0.3">
      <c r="C41" s="47">
        <f>SUM(C39:C40)</f>
        <v>17210.330000000002</v>
      </c>
    </row>
    <row r="42" spans="1:3" x14ac:dyDescent="0.3">
      <c r="A42" s="14" t="s">
        <v>41</v>
      </c>
    </row>
    <row r="43" spans="1:3" x14ac:dyDescent="0.3">
      <c r="B43" s="34" t="s">
        <v>42</v>
      </c>
      <c r="C43" s="35">
        <v>31410</v>
      </c>
    </row>
    <row r="44" spans="1:3" x14ac:dyDescent="0.3">
      <c r="B44" s="34" t="s">
        <v>43</v>
      </c>
      <c r="C44" s="35">
        <v>219900</v>
      </c>
    </row>
    <row r="45" spans="1:3" x14ac:dyDescent="0.3">
      <c r="B45" s="34" t="s">
        <v>44</v>
      </c>
      <c r="C45" s="35">
        <v>548.4</v>
      </c>
    </row>
    <row r="46" spans="1:3" x14ac:dyDescent="0.3">
      <c r="C46" s="33">
        <f>SUM(C43:C45)</f>
        <v>251858.4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2023-11-09T06:28:16Z</dcterms:modified>
</cp:coreProperties>
</file>