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59" i="1"/>
  <c r="C53" i="1"/>
  <c r="C45" i="1" l="1"/>
  <c r="C9" i="1"/>
  <c r="C6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<sst xmlns="http://schemas.openxmlformats.org/spreadsheetml/2006/main" count="56" uniqueCount="55">
  <si>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</si>
  <si>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</si>
  <si>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</si>
  <si>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</si>
  <si>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</si>
  <si>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</si>
  <si>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</si>
  <si>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</si>
  <si>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</si>
  <si>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</si>
  <si>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</si>
  <si>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</si>
  <si>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</si>
  <si>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</si>
  <si>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</si>
  <si>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</si>
  <si>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</si>
  <si>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</si>
  <si>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</si>
  <si>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</si>
  <si>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</si>
  <si>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</si>
  <si>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</si>
  <si>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</si>
  <si>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</si>
  <si>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</si>
  <si>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</si>
  <si>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</si>
  <si>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</si>
  <si>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</si>
  <si>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</si>
  <si>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</si>
  <si>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</si>
  <si>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</si>
  <si>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</si>
  <si>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09.02.2024.</t>
  </si>
  <si>
    <t>Prevoz</t>
  </si>
  <si>
    <t>Banbus</t>
  </si>
  <si>
    <t>Energenti</t>
  </si>
  <si>
    <t>EPS</t>
  </si>
  <si>
    <t>Materijalni trošk.</t>
  </si>
  <si>
    <t>Stefkom doo</t>
  </si>
  <si>
    <t>Vicor</t>
  </si>
  <si>
    <t>EPS-RTV taksa</t>
  </si>
  <si>
    <t>Lekovi</t>
  </si>
  <si>
    <t>Medica Linea</t>
  </si>
  <si>
    <t>Phoenix</t>
  </si>
  <si>
    <t>Sopharma</t>
  </si>
  <si>
    <t>Adoc</t>
  </si>
  <si>
    <t>Farmalogist</t>
  </si>
  <si>
    <t>Vega</t>
  </si>
  <si>
    <t>San.i med.pot.mat.</t>
  </si>
  <si>
    <t>Alpha imaging</t>
  </si>
  <si>
    <t>Esensa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</si>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</sst>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0" borderId="0" xfId="0" applyFont="1" applyBorder="1"/>
    <xf numFmtId="4" fontId="16" fillId="0" borderId="0" xfId="0" applyNumberFormat="1" applyFont="1" applyBorder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4" fontId="0" fillId="0" borderId="1" xfId="0" applyNumberFormat="1" applyBorder="1"/>
    <xf numFmtId="4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16" fillId="0" borderId="1" xfId="0" applyFont="1" applyBorder="1"/>
    <xf numFmtId="4" fontId="16" fillId="0" borderId="1" xfId="0" applyNumberFormat="1" applyFont="1" applyBorder="1"/>
    <xf numFmtId="4" fontId="2" fillId="0" borderId="0" xfId="0" applyNumberFormat="1" applyFont="1"/>
    <xf numFmtId="4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16" zoomScale="91" zoomScaleNormal="91" workbookViewId="0">
      <selection activeCell="H31" sqref="H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2832698.3399999989</v>
      </c>
      <c r="D3" s="3"/>
      <c r="E3" s="3"/>
    </row>
    <row r="4" spans="1:7" x14ac:dyDescent="0.3">
      <c r="A4" s="4">
        <v>2</v>
      </c>
      <c r="B4" s="4" t="s">
        <v>4</v>
      </c>
      <c r="C4" s="6">
        <v>2746211.54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f>849510.87+218796.28</f>
        <v>1068307.1499999999</v>
      </c>
      <c r="D6" s="3"/>
      <c r="E6" s="3"/>
    </row>
    <row r="7" spans="1:7" x14ac:dyDescent="0.3">
      <c r="A7" s="41" t="s">
        <v>7</v>
      </c>
      <c r="B7" s="42"/>
      <c r="C7" s="7">
        <f>SUM(C3:C6)</f>
        <v>6647217.0299999993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f>3362541.14-46929.6</f>
        <v>3315611.54</v>
      </c>
      <c r="D9" s="12"/>
      <c r="E9" s="12"/>
    </row>
    <row r="10" spans="1:7" x14ac:dyDescent="0.3">
      <c r="A10" s="4">
        <v>2</v>
      </c>
      <c r="B10" s="4" t="s">
        <v>9</v>
      </c>
      <c r="C10" s="6">
        <v>46929.599999999999</v>
      </c>
      <c r="D10" s="12"/>
      <c r="E10" s="12"/>
    </row>
    <row r="11" spans="1:7" x14ac:dyDescent="0.3">
      <c r="A11" s="45" t="s">
        <v>10</v>
      </c>
      <c r="B11" s="45"/>
      <c r="C11" s="5">
        <f>C9+C10</f>
        <v>3362541.14</v>
      </c>
      <c r="D11" s="3"/>
      <c r="E11" s="3"/>
    </row>
    <row r="12" spans="1:7" x14ac:dyDescent="0.3">
      <c r="A12" s="46" t="s">
        <v>11</v>
      </c>
      <c r="B12" s="47"/>
      <c r="C12" s="5">
        <f>C7-C11</f>
        <v>3284675.8899999992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2306960.2799999998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22920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429750.91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249809.95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3362541.14</v>
      </c>
      <c r="D32" s="3"/>
    </row>
    <row r="33" spans="1:3" x14ac:dyDescent="0.3">
      <c r="C33" s="33"/>
    </row>
    <row r="34" spans="1:3" x14ac:dyDescent="0.3">
      <c r="A34" s="14" t="s">
        <v>36</v>
      </c>
      <c r="B34" s="34"/>
      <c r="C34" s="35"/>
    </row>
    <row r="35" spans="1:3" x14ac:dyDescent="0.3">
      <c r="A35" s="14"/>
      <c r="B35" s="36" t="s">
        <v>37</v>
      </c>
      <c r="C35" s="37">
        <v>353100</v>
      </c>
    </row>
    <row r="36" spans="1:3" x14ac:dyDescent="0.3">
      <c r="A36" s="14"/>
      <c r="C36" s="50"/>
    </row>
    <row r="37" spans="1:3" x14ac:dyDescent="0.3">
      <c r="A37" s="14" t="s">
        <v>38</v>
      </c>
      <c r="C37" s="50"/>
    </row>
    <row r="38" spans="1:3" x14ac:dyDescent="0.3">
      <c r="A38" s="14"/>
      <c r="B38" s="38" t="s">
        <v>39</v>
      </c>
      <c r="C38" s="51">
        <v>2036960.28</v>
      </c>
    </row>
    <row r="39" spans="1:3" x14ac:dyDescent="0.3">
      <c r="A39" s="14"/>
      <c r="C39" s="33">
        <f>AVERAGE(C38)</f>
        <v>2036960.28</v>
      </c>
    </row>
    <row r="40" spans="1:3" x14ac:dyDescent="0.3">
      <c r="A40" s="14" t="s">
        <v>40</v>
      </c>
      <c r="C40" s="50"/>
    </row>
    <row r="41" spans="1:3" x14ac:dyDescent="0.3">
      <c r="A41" s="14"/>
      <c r="B41" s="38" t="s">
        <v>41</v>
      </c>
      <c r="C41" s="51">
        <v>118</v>
      </c>
    </row>
    <row r="42" spans="1:3" x14ac:dyDescent="0.3">
      <c r="A42" s="14"/>
      <c r="B42" s="38" t="s">
        <v>42</v>
      </c>
      <c r="C42" s="51">
        <v>21600</v>
      </c>
    </row>
    <row r="43" spans="1:3" x14ac:dyDescent="0.3">
      <c r="A43" s="14"/>
      <c r="B43" s="38" t="s">
        <v>43</v>
      </c>
      <c r="C43" s="51">
        <v>1196</v>
      </c>
    </row>
    <row r="44" spans="1:3" x14ac:dyDescent="0.3">
      <c r="A44" s="14"/>
      <c r="B44" s="38" t="s">
        <v>34</v>
      </c>
      <c r="C44" s="51">
        <v>6</v>
      </c>
    </row>
    <row r="45" spans="1:3" x14ac:dyDescent="0.3">
      <c r="A45" s="14"/>
      <c r="C45" s="33">
        <f>SUM(C41:C44)</f>
        <v>22920</v>
      </c>
    </row>
    <row r="46" spans="1:3" x14ac:dyDescent="0.3">
      <c r="A46" s="14" t="s">
        <v>44</v>
      </c>
      <c r="C46" s="50"/>
    </row>
    <row r="47" spans="1:3" x14ac:dyDescent="0.3">
      <c r="A47" s="14"/>
      <c r="B47" s="49" t="s">
        <v>45</v>
      </c>
      <c r="C47" s="52">
        <v>70124.759999999995</v>
      </c>
    </row>
    <row r="48" spans="1:3" x14ac:dyDescent="0.3">
      <c r="A48" s="14"/>
      <c r="B48" s="49" t="s">
        <v>46</v>
      </c>
      <c r="C48" s="52">
        <v>219122.38</v>
      </c>
    </row>
    <row r="49" spans="1:3" x14ac:dyDescent="0.3">
      <c r="A49" s="14"/>
      <c r="B49" s="49" t="s">
        <v>47</v>
      </c>
      <c r="C49" s="52">
        <v>41530.61</v>
      </c>
    </row>
    <row r="50" spans="1:3" x14ac:dyDescent="0.3">
      <c r="A50" s="14"/>
      <c r="B50" s="49" t="s">
        <v>48</v>
      </c>
      <c r="C50" s="53">
        <v>23064.37</v>
      </c>
    </row>
    <row r="51" spans="1:3" x14ac:dyDescent="0.3">
      <c r="A51" s="14"/>
      <c r="B51" s="54" t="s">
        <v>49</v>
      </c>
      <c r="C51" s="55">
        <v>61207.94</v>
      </c>
    </row>
    <row r="52" spans="1:3" x14ac:dyDescent="0.3">
      <c r="A52" s="14"/>
      <c r="B52" s="54" t="s">
        <v>50</v>
      </c>
      <c r="C52" s="55">
        <v>14700.85</v>
      </c>
    </row>
    <row r="53" spans="1:3" x14ac:dyDescent="0.3">
      <c r="A53" s="14"/>
      <c r="B53" s="3"/>
      <c r="C53" s="57">
        <f>SUM(C47:C52)</f>
        <v>429750.91</v>
      </c>
    </row>
    <row r="54" spans="1:3" x14ac:dyDescent="0.3">
      <c r="A54" s="14" t="s">
        <v>51</v>
      </c>
      <c r="B54" s="3"/>
      <c r="C54" s="56"/>
    </row>
    <row r="55" spans="1:3" x14ac:dyDescent="0.3">
      <c r="A55" s="14"/>
      <c r="B55" s="49" t="s">
        <v>52</v>
      </c>
      <c r="C55" s="52">
        <v>193380</v>
      </c>
    </row>
    <row r="56" spans="1:3" x14ac:dyDescent="0.3">
      <c r="B56" s="49" t="s">
        <v>53</v>
      </c>
      <c r="C56" s="52">
        <v>32208</v>
      </c>
    </row>
    <row r="57" spans="1:3" x14ac:dyDescent="0.3">
      <c r="B57" s="49" t="s">
        <v>54</v>
      </c>
      <c r="C57" s="52">
        <v>8700</v>
      </c>
    </row>
    <row r="58" spans="1:3" x14ac:dyDescent="0.3">
      <c r="B58" s="49" t="s">
        <v>46</v>
      </c>
      <c r="C58" s="52">
        <v>15521.95</v>
      </c>
    </row>
    <row r="59" spans="1:3" x14ac:dyDescent="0.3">
      <c r="B59" s="3"/>
      <c r="C59" s="57">
        <f>SUM(C55:C58)</f>
        <v>249809.95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2024-02-12T07:20:48Z</dcterms:modified>
</cp:coreProperties>
</file>