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9" i="1" l="1"/>
  <c r="C43" i="1"/>
  <c r="C37" i="1" l="1"/>
  <c r="C35" i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<sst xmlns="http://schemas.openxmlformats.org/spreadsheetml/2006/main" count="50" uniqueCount="50">
  <si>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</si>
  <si>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</si>
  <si>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</si>
  <si>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</si>
  <si>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</si>
  <si>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</si>
  <si>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</si>
  <si>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</si>
  <si>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</si>
  <si>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</si>
  <si>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</si>
  <si>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</si>
  <si>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</si>
  <si>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</si>
  <si>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</si>
  <si>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</si>
  <si>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</si>
  <si>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</si>
  <si>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</si>
  <si>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</si>
  <si>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</si>
  <si>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</si>
  <si>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</si>
  <si>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</si>
  <si>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</si>
  <si>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</si>
  <si>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</si>
  <si>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</si>
  <si>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</si>
  <si>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</si>
  <si>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</si>
  <si>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</si>
  <si>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</si>
  <si>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</si>
  <si>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13.12.2023.</t>
  </si>
  <si>
    <t>Energenti</t>
  </si>
  <si>
    <t>NIS AD PETROL</t>
  </si>
  <si>
    <t>NIS AD Novi Sad</t>
  </si>
  <si>
    <t>Ishrana</t>
  </si>
  <si>
    <t>PTR Sokopek</t>
  </si>
  <si>
    <t>PD Helenia</t>
  </si>
  <si>
    <t>Mihajlović</t>
  </si>
  <si>
    <t>DIS Todorović</t>
  </si>
  <si>
    <t>Materijalni trošk.</t>
  </si>
  <si>
    <t>Telekom</t>
  </si>
  <si>
    <t>HS Computers</t>
  </si>
  <si>
    <t>RSD Ford</t>
  </si>
  <si>
    <t>MF-naknade</t>
  </si>
  <si>
    <t>Sanitetski matrerijal</t>
  </si>
  <si>
    <t>Alpha imaging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</si>
</sst>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0" fontId="6" fillId="0" borderId="0" xfId="0" applyFont="1" applyBorder="1"/>
    <xf numFmtId="4" fontId="0" fillId="0" borderId="0" xfId="0" applyNumberFormat="1" applyBorder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1" xfId="0" applyNumberFormat="1" applyBorder="1"/>
    <xf numFmtId="4" fontId="8" fillId="0" borderId="1" xfId="0" applyNumberFormat="1" applyFont="1" applyBorder="1" applyAlignment="1">
      <alignment horizontal="right" vertical="top"/>
    </xf>
    <xf numFmtId="4" fontId="8" fillId="0" borderId="1" xfId="0" applyNumberFormat="1" applyFont="1" applyFill="1" applyBorder="1" applyAlignment="1">
      <alignment horizontal="right" vertical="top"/>
    </xf>
    <xf numFmtId="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="91" zoomScaleNormal="91" workbookViewId="0">
      <selection activeCell="E57" sqref="E5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9" t="s">
        <v>2</v>
      </c>
      <c r="B2" s="39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3081299.52</v>
      </c>
      <c r="D3" s="3"/>
      <c r="E3" s="3"/>
    </row>
    <row r="4" spans="1:7" x14ac:dyDescent="0.3">
      <c r="A4" s="4">
        <v>2</v>
      </c>
      <c r="B4" s="4" t="s">
        <v>4</v>
      </c>
      <c r="C4" s="6">
        <v>922291.67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0" t="s">
        <v>7</v>
      </c>
      <c r="B7" s="41"/>
      <c r="C7" s="7">
        <f>SUM(C3:C6)</f>
        <v>4003591.19</v>
      </c>
      <c r="D7" s="3"/>
      <c r="E7" s="3"/>
    </row>
    <row r="8" spans="1:7" ht="18" x14ac:dyDescent="0.3">
      <c r="A8" s="42" t="s">
        <v>8</v>
      </c>
      <c r="B8" s="43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1032874.38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4" t="s">
        <v>10</v>
      </c>
      <c r="B11" s="44"/>
      <c r="C11" s="5">
        <f>C9+C10</f>
        <v>1032874.38</v>
      </c>
      <c r="D11" s="3"/>
      <c r="E11" s="3"/>
    </row>
    <row r="12" spans="1:7" x14ac:dyDescent="0.3">
      <c r="A12" s="45" t="s">
        <v>11</v>
      </c>
      <c r="B12" s="46"/>
      <c r="C12" s="5">
        <f>C7-C11</f>
        <v>2970716.81</v>
      </c>
      <c r="D12" s="3"/>
      <c r="E12" s="3"/>
    </row>
    <row r="13" spans="1:7" ht="18" x14ac:dyDescent="0.35">
      <c r="A13" s="47" t="s">
        <v>12</v>
      </c>
      <c r="B13" s="47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222597.73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530416.67000000004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86479.98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193380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8" t="s">
        <v>30</v>
      </c>
      <c r="B32" s="38"/>
      <c r="C32" s="15">
        <f>SUM(C14:C31)</f>
        <v>1032874.38</v>
      </c>
      <c r="D32" s="3"/>
    </row>
    <row r="33" spans="1:3" x14ac:dyDescent="0.3">
      <c r="C33" s="33"/>
    </row>
    <row r="34" spans="1:3" x14ac:dyDescent="0.3">
      <c r="A34" s="35" t="s">
        <v>35</v>
      </c>
      <c r="B34" s="1"/>
      <c r="C34" s="1"/>
    </row>
    <row r="35" spans="1:3" x14ac:dyDescent="0.3">
      <c r="A35" s="1"/>
      <c r="B35" s="34" t="s">
        <v>36</v>
      </c>
      <c r="C35" s="48">
        <f>14223.51+7860+54950.12+65318.48</f>
        <v>142352.11000000002</v>
      </c>
    </row>
    <row r="36" spans="1:3" x14ac:dyDescent="0.3">
      <c r="A36" s="1"/>
      <c r="B36" s="34" t="s">
        <v>37</v>
      </c>
      <c r="C36" s="48">
        <v>80245.62</v>
      </c>
    </row>
    <row r="37" spans="1:3" x14ac:dyDescent="0.3">
      <c r="A37" s="35"/>
      <c r="B37" s="1"/>
      <c r="C37" s="37">
        <f>SUM(C35:C36)</f>
        <v>222597.73</v>
      </c>
    </row>
    <row r="38" spans="1:3" x14ac:dyDescent="0.3">
      <c r="A38" s="35" t="s">
        <v>38</v>
      </c>
      <c r="B38" s="1"/>
      <c r="C38" s="36"/>
    </row>
    <row r="39" spans="1:3" x14ac:dyDescent="0.3">
      <c r="A39" s="1"/>
      <c r="B39" s="34" t="s">
        <v>39</v>
      </c>
      <c r="C39" s="48">
        <v>41058.199999999997</v>
      </c>
    </row>
    <row r="40" spans="1:3" x14ac:dyDescent="0.3">
      <c r="A40" s="1"/>
      <c r="B40" s="34" t="s">
        <v>40</v>
      </c>
      <c r="C40" s="48">
        <v>37910.07</v>
      </c>
    </row>
    <row r="41" spans="1:3" x14ac:dyDescent="0.3">
      <c r="A41" s="1"/>
      <c r="B41" s="34" t="s">
        <v>41</v>
      </c>
      <c r="C41" s="48">
        <v>396866.4</v>
      </c>
    </row>
    <row r="42" spans="1:3" x14ac:dyDescent="0.3">
      <c r="A42" s="1"/>
      <c r="B42" s="34" t="s">
        <v>42</v>
      </c>
      <c r="C42" s="48">
        <v>54582</v>
      </c>
    </row>
    <row r="43" spans="1:3" x14ac:dyDescent="0.3">
      <c r="A43" s="1"/>
      <c r="B43" s="1"/>
      <c r="C43" s="37">
        <f>SUM(C39:C42)</f>
        <v>530416.67000000004</v>
      </c>
    </row>
    <row r="44" spans="1:3" x14ac:dyDescent="0.3">
      <c r="A44" s="35" t="s">
        <v>43</v>
      </c>
      <c r="B44" s="1"/>
      <c r="C44" s="36"/>
    </row>
    <row r="45" spans="1:3" x14ac:dyDescent="0.3">
      <c r="A45" s="1"/>
      <c r="B45" s="34" t="s">
        <v>44</v>
      </c>
      <c r="C45" s="49">
        <v>37234.980000000003</v>
      </c>
    </row>
    <row r="46" spans="1:3" x14ac:dyDescent="0.3">
      <c r="A46" s="1"/>
      <c r="B46" s="34" t="s">
        <v>45</v>
      </c>
      <c r="C46" s="49">
        <v>1899</v>
      </c>
    </row>
    <row r="47" spans="1:3" x14ac:dyDescent="0.3">
      <c r="A47" s="1"/>
      <c r="B47" s="34" t="s">
        <v>46</v>
      </c>
      <c r="C47" s="49">
        <v>47300</v>
      </c>
    </row>
    <row r="48" spans="1:3" x14ac:dyDescent="0.3">
      <c r="A48" s="1"/>
      <c r="B48" s="34" t="s">
        <v>47</v>
      </c>
      <c r="C48" s="50">
        <v>46</v>
      </c>
    </row>
    <row r="49" spans="1:3" x14ac:dyDescent="0.3">
      <c r="A49" s="1"/>
      <c r="B49" s="1"/>
      <c r="C49" s="37">
        <f>SUM(C45:C48)</f>
        <v>86479.98000000001</v>
      </c>
    </row>
    <row r="50" spans="1:3" x14ac:dyDescent="0.3">
      <c r="A50" s="14" t="s">
        <v>48</v>
      </c>
      <c r="C50" s="51"/>
    </row>
    <row r="51" spans="1:3" x14ac:dyDescent="0.3">
      <c r="B51" s="34" t="s">
        <v>49</v>
      </c>
      <c r="C51" s="48">
        <v>193380</v>
      </c>
    </row>
    <row r="52" spans="1:3" x14ac:dyDescent="0.3">
      <c r="C52" s="5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2023-12-15T06:34:42Z</dcterms:modified>
</cp:coreProperties>
</file>