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5" i="1" l="1"/>
  <c r="C43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<sst xmlns="http://schemas.openxmlformats.org/spreadsheetml/2006/main" count="66" uniqueCount="66">
  <si>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</si>
  <si>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</si>
  <si>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</si>
  <si>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</si>
  <si>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</si>
  <si>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</si>
  <si>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</si>
  <si>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</si>
  <si>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</si>
  <si>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</si>
  <si>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</si>
  <si>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</si>
  <si>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</si>
  <si>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</si>
  <si>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</si>
  <si>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</si>
  <si>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</si>
  <si>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</si>
  <si>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</si>
  <si>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</si>
  <si>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</si>
  <si>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</si>
  <si>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</si>
  <si>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</si>
  <si>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</si>
  <si>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</si>
  <si>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</si>
  <si>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</si>
  <si>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</si>
  <si>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</si>
  <si>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</si>
  <si>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</si>
  <si>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</si>
  <si>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</si>
  <si>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15.11.2023.</t>
  </si>
  <si>
    <t>Energenti</t>
  </si>
  <si>
    <t>NIS AD</t>
  </si>
  <si>
    <t>Ishrana</t>
  </si>
  <si>
    <t>Dakom Doo</t>
  </si>
  <si>
    <t>Mihajlović</t>
  </si>
  <si>
    <t>PTR Sokopek</t>
  </si>
  <si>
    <t>DIS</t>
  </si>
  <si>
    <t>NBA Patriota DOO</t>
  </si>
  <si>
    <t>Materijalni trošk.</t>
  </si>
  <si>
    <t>Zavod Timok</t>
  </si>
  <si>
    <t>MedicoLine - Nis</t>
  </si>
  <si>
    <t>Stefkom D.OO</t>
  </si>
  <si>
    <t>Librosan</t>
  </si>
  <si>
    <t>Demos doo</t>
  </si>
  <si>
    <t>Sl. Glasnik</t>
  </si>
  <si>
    <t>Metreco d.o.o</t>
  </si>
  <si>
    <t>Grosis</t>
  </si>
  <si>
    <t>Beohem-3</t>
  </si>
  <si>
    <t>Hidroalfa</t>
  </si>
  <si>
    <t>Telekom</t>
  </si>
  <si>
    <t>Nataly Drogerija TR</t>
  </si>
  <si>
    <t>Lipa d.o.o Vranje</t>
  </si>
  <si>
    <t>Bravox d.o.o</t>
  </si>
  <si>
    <t>Yettel</t>
  </si>
  <si>
    <t>ZZZR Niš</t>
  </si>
  <si>
    <t>JP Pošta</t>
  </si>
  <si>
    <t>JKP Napredak</t>
  </si>
  <si>
    <t>MF-naknade</t>
  </si>
  <si>
    <t>HS Computers</t>
  </si>
  <si>
    <t>Lekovi</t>
  </si>
  <si>
    <t>Inopharm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</si>
</sst>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34" zoomScale="91" zoomScaleNormal="91" workbookViewId="0">
      <selection activeCell="E63" sqref="E6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8732421.4500000011</v>
      </c>
      <c r="D3" s="3"/>
      <c r="E3" s="3"/>
    </row>
    <row r="4" spans="1:7" x14ac:dyDescent="0.3">
      <c r="A4" s="4">
        <v>2</v>
      </c>
      <c r="B4" s="4" t="s">
        <v>4</v>
      </c>
      <c r="C4" s="6">
        <v>455975.34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9188396.790000001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3452284.37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3" t="s">
        <v>10</v>
      </c>
      <c r="B11" s="43"/>
      <c r="C11" s="5">
        <f>C9+C10</f>
        <v>3452284.37</v>
      </c>
      <c r="D11" s="3"/>
      <c r="E11" s="3"/>
    </row>
    <row r="12" spans="1:7" x14ac:dyDescent="0.3">
      <c r="A12" s="44" t="s">
        <v>11</v>
      </c>
      <c r="B12" s="45"/>
      <c r="C12" s="5">
        <f>C7-C11</f>
        <v>5736112.4200000009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202507.01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466690.79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2748436.57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34650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3452284.37</v>
      </c>
      <c r="D32" s="3"/>
    </row>
    <row r="33" spans="1:3" x14ac:dyDescent="0.3">
      <c r="C33" s="33"/>
    </row>
    <row r="34" spans="1:3" x14ac:dyDescent="0.3">
      <c r="A34" s="36" t="s">
        <v>35</v>
      </c>
      <c r="B34" s="1"/>
      <c r="C34" s="1"/>
    </row>
    <row r="35" spans="1:3" x14ac:dyDescent="0.3">
      <c r="A35" s="14"/>
      <c r="B35" s="34" t="s">
        <v>36</v>
      </c>
      <c r="C35" s="35">
        <v>202507.01</v>
      </c>
    </row>
    <row r="36" spans="1:3" x14ac:dyDescent="0.3">
      <c r="C36" s="33"/>
    </row>
    <row r="37" spans="1:3" x14ac:dyDescent="0.3">
      <c r="A37" s="14" t="s">
        <v>37</v>
      </c>
    </row>
    <row r="38" spans="1:3" x14ac:dyDescent="0.3">
      <c r="B38" s="47" t="s">
        <v>38</v>
      </c>
      <c r="C38" s="47">
        <v>167658.99</v>
      </c>
    </row>
    <row r="39" spans="1:3" x14ac:dyDescent="0.3">
      <c r="B39" s="47" t="s">
        <v>39</v>
      </c>
      <c r="C39" s="47">
        <v>114628.7</v>
      </c>
    </row>
    <row r="40" spans="1:3" x14ac:dyDescent="0.3">
      <c r="B40" s="47" t="s">
        <v>40</v>
      </c>
      <c r="C40" s="47">
        <v>87260.800000000003</v>
      </c>
    </row>
    <row r="41" spans="1:3" x14ac:dyDescent="0.3">
      <c r="B41" s="47" t="s">
        <v>41</v>
      </c>
      <c r="C41" s="47">
        <v>58194.6</v>
      </c>
    </row>
    <row r="42" spans="1:3" x14ac:dyDescent="0.3">
      <c r="B42" s="47" t="s">
        <v>42</v>
      </c>
      <c r="C42" s="47">
        <v>38947.699999999997</v>
      </c>
    </row>
    <row r="43" spans="1:3" x14ac:dyDescent="0.3">
      <c r="C43" s="33">
        <f>SUM(C38:C42)</f>
        <v>466690.79</v>
      </c>
    </row>
    <row r="44" spans="1:3" x14ac:dyDescent="0.3">
      <c r="A44" s="14" t="s">
        <v>43</v>
      </c>
    </row>
    <row r="45" spans="1:3" x14ac:dyDescent="0.3">
      <c r="B45" s="34" t="s">
        <v>44</v>
      </c>
      <c r="C45" s="35">
        <v>72250</v>
      </c>
    </row>
    <row r="46" spans="1:3" x14ac:dyDescent="0.3">
      <c r="B46" s="34" t="s">
        <v>45</v>
      </c>
      <c r="C46" s="35">
        <v>3600</v>
      </c>
    </row>
    <row r="47" spans="1:3" x14ac:dyDescent="0.3">
      <c r="B47" s="34" t="s">
        <v>46</v>
      </c>
      <c r="C47" s="35">
        <v>675</v>
      </c>
    </row>
    <row r="48" spans="1:3" x14ac:dyDescent="0.3">
      <c r="B48" s="34" t="s">
        <v>47</v>
      </c>
      <c r="C48" s="35">
        <v>33780</v>
      </c>
    </row>
    <row r="49" spans="2:3" x14ac:dyDescent="0.3">
      <c r="B49" s="34" t="s">
        <v>48</v>
      </c>
      <c r="C49" s="35">
        <v>13260</v>
      </c>
    </row>
    <row r="50" spans="2:3" x14ac:dyDescent="0.3">
      <c r="B50" s="34" t="s">
        <v>49</v>
      </c>
      <c r="C50" s="35">
        <v>8721</v>
      </c>
    </row>
    <row r="51" spans="2:3" x14ac:dyDescent="0.3">
      <c r="B51" s="34" t="s">
        <v>50</v>
      </c>
      <c r="C51" s="35">
        <v>8220</v>
      </c>
    </row>
    <row r="52" spans="2:3" x14ac:dyDescent="0.3">
      <c r="B52" s="34" t="s">
        <v>51</v>
      </c>
      <c r="C52" s="35">
        <v>35520</v>
      </c>
    </row>
    <row r="53" spans="2:3" x14ac:dyDescent="0.3">
      <c r="B53" s="34" t="s">
        <v>52</v>
      </c>
      <c r="C53" s="35">
        <v>6210</v>
      </c>
    </row>
    <row r="54" spans="2:3" x14ac:dyDescent="0.3">
      <c r="B54" s="34" t="s">
        <v>53</v>
      </c>
      <c r="C54" s="35">
        <v>2171640</v>
      </c>
    </row>
    <row r="55" spans="2:3" x14ac:dyDescent="0.3">
      <c r="B55" s="34" t="s">
        <v>54</v>
      </c>
      <c r="C55" s="35">
        <v>37464.720000000001</v>
      </c>
    </row>
    <row r="56" spans="2:3" x14ac:dyDescent="0.3">
      <c r="B56" s="34" t="s">
        <v>55</v>
      </c>
      <c r="C56" s="35">
        <v>92203.199999999997</v>
      </c>
    </row>
    <row r="57" spans="2:3" x14ac:dyDescent="0.3">
      <c r="B57" s="34" t="s">
        <v>56</v>
      </c>
      <c r="C57" s="35">
        <v>16415</v>
      </c>
    </row>
    <row r="58" spans="2:3" x14ac:dyDescent="0.3">
      <c r="B58" s="34" t="s">
        <v>57</v>
      </c>
      <c r="C58" s="35">
        <v>2000</v>
      </c>
    </row>
    <row r="59" spans="2:3" x14ac:dyDescent="0.3">
      <c r="B59" s="34" t="s">
        <v>58</v>
      </c>
      <c r="C59" s="35">
        <v>28579.33</v>
      </c>
    </row>
    <row r="60" spans="2:3" x14ac:dyDescent="0.3">
      <c r="B60" s="34" t="s">
        <v>59</v>
      </c>
      <c r="C60" s="35">
        <v>4000</v>
      </c>
    </row>
    <row r="61" spans="2:3" x14ac:dyDescent="0.3">
      <c r="B61" s="34" t="s">
        <v>60</v>
      </c>
      <c r="C61" s="35">
        <v>18002</v>
      </c>
    </row>
    <row r="62" spans="2:3" x14ac:dyDescent="0.3">
      <c r="B62" s="34" t="s">
        <v>61</v>
      </c>
      <c r="C62" s="35">
        <v>193980.72</v>
      </c>
    </row>
    <row r="63" spans="2:3" x14ac:dyDescent="0.3">
      <c r="B63" s="34" t="s">
        <v>62</v>
      </c>
      <c r="C63" s="35">
        <v>16.600000000000001</v>
      </c>
    </row>
    <row r="64" spans="2:3" x14ac:dyDescent="0.3">
      <c r="B64" s="34" t="s">
        <v>63</v>
      </c>
      <c r="C64" s="35">
        <v>1899</v>
      </c>
    </row>
    <row r="65" spans="1:3" x14ac:dyDescent="0.3">
      <c r="C65" s="33">
        <f>SUM(C45:C64)</f>
        <v>2748436.5700000008</v>
      </c>
    </row>
    <row r="66" spans="1:3" x14ac:dyDescent="0.3">
      <c r="A66" s="14" t="s">
        <v>64</v>
      </c>
    </row>
    <row r="67" spans="1:3" x14ac:dyDescent="0.3">
      <c r="B67" s="34" t="s">
        <v>65</v>
      </c>
      <c r="C67" s="35">
        <v>34650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2023-11-16T07:04:47Z</dcterms:modified>
</cp:coreProperties>
</file>