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9" i="1" l="1"/>
  <c r="C40" i="1"/>
  <c r="C39" i="1"/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<sst xmlns="http://schemas.openxmlformats.org/spreadsheetml/2006/main" count="49" uniqueCount="49">
  <si>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</si>
  <si>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</si>
  <si>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</si>
  <si>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</si>
  <si>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</si>
  <si>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</si>
  <si>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</si>
  <si>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</si>
  <si>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</si>
  <si>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</si>
  <si>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</si>
  <si>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</si>
  <si>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</si>
  <si>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</si>
  <si>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</si>
  <si>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</si>
  <si>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</si>
  <si>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</si>
  <si>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</si>
  <si>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</si>
  <si>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</si>
  <si>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</si>
  <si>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</si>
  <si>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</si>
  <si>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</si>
  <si>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</si>
  <si>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</si>
  <si>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</si>
  <si>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</si>
  <si>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</si>
  <si>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</si>
  <si>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</si>
  <si>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</si>
  <si>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</si>
  <si>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22.11.2023.</t>
  </si>
  <si>
    <t>Materijal.trošk.</t>
  </si>
  <si>
    <t>putni troškovi</t>
  </si>
  <si>
    <t>Montažer Bor</t>
  </si>
  <si>
    <t>SAS Energija</t>
  </si>
  <si>
    <t xml:space="preserve"> TAG</t>
  </si>
  <si>
    <t>Dr Dugalić-ugovor</t>
  </si>
  <si>
    <t>Sanitet.i med.pot.mat.</t>
  </si>
  <si>
    <t>Medilabor</t>
  </si>
  <si>
    <t>Scor</t>
  </si>
  <si>
    <t>Galenika</t>
  </si>
  <si>
    <t>Makler</t>
  </si>
  <si>
    <t>Vicor</t>
  </si>
  <si>
    <t>Promedia</t>
  </si>
  <si>
    <t>Esensa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</si>
</sst>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0" fillId="0" borderId="1" xfId="0" applyBorder="1"/>
    <xf numFmtId="0" fontId="0" fillId="0" borderId="2" xfId="0" applyBorder="1"/>
    <xf numFmtId="4" fontId="0" fillId="0" borderId="1" xfId="0" applyNumberFormat="1" applyBorder="1"/>
    <xf numFmtId="4" fontId="6" fillId="0" borderId="1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zoomScale="91" zoomScaleNormal="91" workbookViewId="0">
      <selection activeCell="F46" sqref="F46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34</v>
      </c>
    </row>
    <row r="2" spans="1:7" ht="18" x14ac:dyDescent="0.3">
      <c r="A2" s="35" t="s">
        <v>2</v>
      </c>
      <c r="B2" s="35"/>
      <c r="C2" s="3"/>
      <c r="D2" s="3"/>
      <c r="E2" s="3"/>
    </row>
    <row r="3" spans="1:7" x14ac:dyDescent="0.3">
      <c r="A3" s="4">
        <v>1</v>
      </c>
      <c r="B3" s="4" t="s">
        <v>3</v>
      </c>
      <c r="C3" s="5">
        <v>5465501.1700000009</v>
      </c>
      <c r="D3" s="3"/>
      <c r="E3" s="3"/>
    </row>
    <row r="4" spans="1:7" x14ac:dyDescent="0.3">
      <c r="A4" s="4">
        <v>2</v>
      </c>
      <c r="B4" s="4" t="s">
        <v>4</v>
      </c>
      <c r="C4" s="6">
        <v>359282.9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6" t="s">
        <v>7</v>
      </c>
      <c r="B7" s="37"/>
      <c r="C7" s="7">
        <f>SUM(C3:C6)</f>
        <v>5824784.0700000012</v>
      </c>
      <c r="D7" s="3"/>
      <c r="E7" s="3"/>
    </row>
    <row r="8" spans="1:7" ht="18" x14ac:dyDescent="0.3">
      <c r="A8" s="38" t="s">
        <v>8</v>
      </c>
      <c r="B8" s="39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v>4100876.26</v>
      </c>
      <c r="D9" s="12"/>
      <c r="E9" s="12"/>
    </row>
    <row r="10" spans="1:7" x14ac:dyDescent="0.3">
      <c r="A10" s="4">
        <v>2</v>
      </c>
      <c r="B10" s="4" t="s">
        <v>9</v>
      </c>
      <c r="C10" s="6"/>
      <c r="D10" s="12"/>
      <c r="E10" s="12"/>
    </row>
    <row r="11" spans="1:7" x14ac:dyDescent="0.3">
      <c r="A11" s="40" t="s">
        <v>10</v>
      </c>
      <c r="B11" s="40"/>
      <c r="C11" s="5">
        <f>C9+C10</f>
        <v>4100876.26</v>
      </c>
      <c r="D11" s="3"/>
      <c r="E11" s="3"/>
    </row>
    <row r="12" spans="1:7" x14ac:dyDescent="0.3">
      <c r="A12" s="41" t="s">
        <v>11</v>
      </c>
      <c r="B12" s="42"/>
      <c r="C12" s="5">
        <f>C7-C11</f>
        <v>1723907.8100000015</v>
      </c>
      <c r="D12" s="3"/>
      <c r="E12" s="3"/>
    </row>
    <row r="13" spans="1:7" ht="18" x14ac:dyDescent="0.35">
      <c r="A13" s="43" t="s">
        <v>12</v>
      </c>
      <c r="B13" s="43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3741593.36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359282.9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34" t="s">
        <v>30</v>
      </c>
      <c r="B32" s="34"/>
      <c r="C32" s="15">
        <f>SUM(C14:C31)</f>
        <v>4100876.26</v>
      </c>
      <c r="D32" s="3"/>
    </row>
    <row r="33" spans="1:3" x14ac:dyDescent="0.3">
      <c r="C33" s="33"/>
    </row>
    <row r="34" spans="1:3" x14ac:dyDescent="0.3">
      <c r="A34" s="14" t="s">
        <v>35</v>
      </c>
      <c r="C34" s="33"/>
    </row>
    <row r="35" spans="1:3" x14ac:dyDescent="0.3">
      <c r="B35" s="45" t="s">
        <v>37</v>
      </c>
      <c r="C35" s="46">
        <v>1814400</v>
      </c>
    </row>
    <row r="36" spans="1:3" x14ac:dyDescent="0.3">
      <c r="B36" s="45" t="s">
        <v>38</v>
      </c>
      <c r="C36" s="46">
        <v>1897480</v>
      </c>
    </row>
    <row r="37" spans="1:3" x14ac:dyDescent="0.3">
      <c r="B37" s="45" t="s">
        <v>36</v>
      </c>
      <c r="C37" s="46">
        <v>3000</v>
      </c>
    </row>
    <row r="38" spans="1:3" x14ac:dyDescent="0.3">
      <c r="B38" s="45" t="s">
        <v>39</v>
      </c>
      <c r="C38" s="46">
        <v>2022</v>
      </c>
    </row>
    <row r="39" spans="1:3" x14ac:dyDescent="0.3">
      <c r="B39" s="45" t="s">
        <v>40</v>
      </c>
      <c r="C39" s="46">
        <f>16000+8691.36</f>
        <v>24691.360000000001</v>
      </c>
    </row>
    <row r="40" spans="1:3" x14ac:dyDescent="0.3">
      <c r="C40" s="47">
        <f>SUM(C35:C39)</f>
        <v>3741593.36</v>
      </c>
    </row>
    <row r="41" spans="1:3" x14ac:dyDescent="0.3">
      <c r="A41" s="14" t="s">
        <v>41</v>
      </c>
    </row>
    <row r="42" spans="1:3" x14ac:dyDescent="0.3">
      <c r="B42" s="44" t="s">
        <v>42</v>
      </c>
      <c r="C42" s="46">
        <v>7140</v>
      </c>
    </row>
    <row r="43" spans="1:3" x14ac:dyDescent="0.3">
      <c r="B43" s="44" t="s">
        <v>43</v>
      </c>
      <c r="C43" s="46">
        <v>164640</v>
      </c>
    </row>
    <row r="44" spans="1:3" x14ac:dyDescent="0.3">
      <c r="B44" s="44" t="s">
        <v>44</v>
      </c>
      <c r="C44" s="46">
        <v>7257.6</v>
      </c>
    </row>
    <row r="45" spans="1:3" x14ac:dyDescent="0.3">
      <c r="B45" s="44" t="s">
        <v>45</v>
      </c>
      <c r="C45" s="46">
        <v>96965.4</v>
      </c>
    </row>
    <row r="46" spans="1:3" x14ac:dyDescent="0.3">
      <c r="B46" s="44" t="s">
        <v>46</v>
      </c>
      <c r="C46" s="46">
        <v>27922</v>
      </c>
    </row>
    <row r="47" spans="1:3" x14ac:dyDescent="0.3">
      <c r="B47" s="44" t="s">
        <v>47</v>
      </c>
      <c r="C47" s="46">
        <v>45492</v>
      </c>
    </row>
    <row r="48" spans="1:3" x14ac:dyDescent="0.3">
      <c r="B48" s="44" t="s">
        <v>48</v>
      </c>
      <c r="C48" s="46">
        <v>9865.9</v>
      </c>
    </row>
    <row r="49" spans="3:3" x14ac:dyDescent="0.3">
      <c r="C49" s="33">
        <f>SUM(C42:C48)</f>
        <v>359282.9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2023-11-23T06:32:38Z</dcterms:modified>
</cp:coreProperties>
</file>