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4" i="1" l="1"/>
  <c r="C19" i="1"/>
  <c r="C38" i="1"/>
  <c r="C52" i="1" l="1"/>
  <c r="C59" i="1"/>
  <c r="C40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<sst xmlns="http://schemas.openxmlformats.org/spreadsheetml/2006/main" count="58" uniqueCount="58">
  <si>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</si>
  <si>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</si>
  <si>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</si>
  <si>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</si>
  <si>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</si>
  <si>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</si>
  <si>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</si>
  <si>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</si>
  <si>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</si>
  <si>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</si>
  <si>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</si>
  <si>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</si>
  <si>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</si>
  <si>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</si>
  <si>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</si>
  <si>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</si>
  <si>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</si>
  <si>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</si>
  <si>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</si>
  <si>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</si>
  <si>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</si>
  <si>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</si>
  <si>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</si>
  <si>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</si>
  <si>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</si>
  <si>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</si>
  <si>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</si>
  <si>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</si>
  <si>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</si>
  <si>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</si>
  <si>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</si>
  <si>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</si>
  <si>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</si>
  <si>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</si>
  <si>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Ishrana</t>
  </si>
  <si>
    <t>Dakom</t>
  </si>
  <si>
    <t>Energenti</t>
  </si>
  <si>
    <t>EPS</t>
  </si>
  <si>
    <t>Nis petrol</t>
  </si>
  <si>
    <t>Sanitetski materijal</t>
  </si>
  <si>
    <t>Vicor</t>
  </si>
  <si>
    <t>Superlab</t>
  </si>
  <si>
    <t>Medicina Milošević</t>
  </si>
  <si>
    <t>Sinofarm</t>
  </si>
  <si>
    <t>Grosis</t>
  </si>
  <si>
    <t>Ecotrade</t>
  </si>
  <si>
    <t>Farmamedik</t>
  </si>
  <si>
    <t>Nataly</t>
  </si>
  <si>
    <t>Messer</t>
  </si>
  <si>
    <t>Lekovi</t>
  </si>
  <si>
    <t>Farmalogist</t>
  </si>
  <si>
    <t>Vega</t>
  </si>
  <si>
    <t>Sopharma</t>
  </si>
  <si>
    <t>Remed</t>
  </si>
  <si>
    <t>Blagajna-putne dnevnice</t>
  </si>
  <si>
    <t>Mat. troškovi</t>
  </si>
  <si>
    <t>TV-RTS pretplata</t>
  </si>
  <si>
    <t>02.12.2022.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</si>
</sst>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168" fontId="8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/>
    <xf numFmtId="4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167" fontId="18" fillId="0" borderId="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/>
    <xf numFmtId="4" fontId="0" fillId="0" borderId="1" xfId="0" applyNumberFormat="1" applyFill="1" applyBorder="1" applyAlignment="1">
      <alignment horizontal="left"/>
    </xf>
    <xf numFmtId="4" fontId="0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/>
    <xf numFmtId="168" fontId="1" fillId="2" borderId="1" xfId="0" applyNumberFormat="1" applyFont="1" applyFill="1" applyBorder="1" applyAlignment="1">
      <alignment horizontal="left" vertical="top" wrapText="1"/>
    </xf>
    <xf numFmtId="0" fontId="0" fillId="0" borderId="1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7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167" fontId="17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91" zoomScaleNormal="91" workbookViewId="0">
      <selection activeCell="I12" sqref="I1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57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2017477.05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1031422.86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3048899.91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1377310.02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1377310.02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1671589.8900000001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710328.42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57556.12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1300+1196</f>
        <v>2496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379297.48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227632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0" t="s">
        <v>30</v>
      </c>
      <c r="B32" s="70"/>
      <c r="C32" s="17">
        <f>SUM(C14:C31)</f>
        <v>1377310.02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 t="s">
        <v>34</v>
      </c>
      <c r="B34" s="1"/>
      <c r="C34" s="1"/>
      <c r="D34" s="36"/>
    </row>
    <row r="35" spans="1:4" ht="17.399999999999999" customHeight="1" x14ac:dyDescent="0.3">
      <c r="A35" s="41"/>
      <c r="B35" s="53" t="s">
        <v>35</v>
      </c>
      <c r="C35" s="54">
        <v>57556.12</v>
      </c>
      <c r="D35" s="2"/>
    </row>
    <row r="36" spans="1:4" x14ac:dyDescent="0.3">
      <c r="A36" s="1"/>
      <c r="B36" s="52"/>
      <c r="C36" s="25"/>
      <c r="D36" s="2"/>
    </row>
    <row r="37" spans="1:4" x14ac:dyDescent="0.3">
      <c r="A37" s="41" t="s">
        <v>36</v>
      </c>
      <c r="B37" s="52"/>
      <c r="C37" s="25"/>
      <c r="D37" s="2"/>
    </row>
    <row r="38" spans="1:4" x14ac:dyDescent="0.3">
      <c r="A38" s="41"/>
      <c r="B38" s="55" t="s">
        <v>37</v>
      </c>
      <c r="C38" s="56">
        <f>591504.99-1196</f>
        <v>590308.99</v>
      </c>
      <c r="D38" s="2"/>
    </row>
    <row r="39" spans="1:4" x14ac:dyDescent="0.3">
      <c r="A39" s="1"/>
      <c r="B39" s="57" t="s">
        <v>38</v>
      </c>
      <c r="C39" s="56">
        <v>120019.43</v>
      </c>
      <c r="D39" s="2"/>
    </row>
    <row r="40" spans="1:4" x14ac:dyDescent="0.3">
      <c r="A40" s="1"/>
      <c r="B40" s="38"/>
      <c r="C40" s="81">
        <f>SUM(C38:C39)</f>
        <v>710328.41999999993</v>
      </c>
    </row>
    <row r="41" spans="1:4" x14ac:dyDescent="0.3">
      <c r="A41" s="41"/>
      <c r="B41" s="38"/>
      <c r="C41" s="51"/>
    </row>
    <row r="42" spans="1:4" x14ac:dyDescent="0.3">
      <c r="A42" s="42" t="s">
        <v>39</v>
      </c>
      <c r="B42" s="50"/>
      <c r="C42" s="51"/>
    </row>
    <row r="43" spans="1:4" x14ac:dyDescent="0.3">
      <c r="A43" s="42"/>
      <c r="B43" s="55" t="s">
        <v>53</v>
      </c>
      <c r="C43" s="56">
        <v>58800</v>
      </c>
    </row>
    <row r="44" spans="1:4" x14ac:dyDescent="0.3">
      <c r="A44" s="38"/>
      <c r="B44" s="58" t="s">
        <v>40</v>
      </c>
      <c r="C44" s="59">
        <v>10347.6</v>
      </c>
    </row>
    <row r="45" spans="1:4" x14ac:dyDescent="0.3">
      <c r="A45" s="42"/>
      <c r="B45" s="58" t="s">
        <v>41</v>
      </c>
      <c r="C45" s="60">
        <v>13118.4</v>
      </c>
    </row>
    <row r="46" spans="1:4" x14ac:dyDescent="0.3">
      <c r="A46" s="37"/>
      <c r="B46" s="61" t="s">
        <v>42</v>
      </c>
      <c r="C46" s="62">
        <v>70200</v>
      </c>
    </row>
    <row r="47" spans="1:4" x14ac:dyDescent="0.3">
      <c r="A47" s="39"/>
      <c r="B47" s="63" t="s">
        <v>43</v>
      </c>
      <c r="C47" s="64">
        <v>9150</v>
      </c>
    </row>
    <row r="48" spans="1:4" x14ac:dyDescent="0.3">
      <c r="A48" s="44"/>
      <c r="B48" s="65" t="s">
        <v>44</v>
      </c>
      <c r="C48" s="64">
        <v>20700</v>
      </c>
    </row>
    <row r="49" spans="1:3" x14ac:dyDescent="0.3">
      <c r="A49" s="38"/>
      <c r="B49" s="66" t="s">
        <v>45</v>
      </c>
      <c r="C49" s="64">
        <v>12070</v>
      </c>
    </row>
    <row r="50" spans="1:3" x14ac:dyDescent="0.3">
      <c r="A50" s="38"/>
      <c r="B50" s="67" t="s">
        <v>46</v>
      </c>
      <c r="C50" s="64">
        <v>25446</v>
      </c>
    </row>
    <row r="51" spans="1:3" x14ac:dyDescent="0.3">
      <c r="A51" s="39"/>
      <c r="B51" s="68" t="s">
        <v>47</v>
      </c>
      <c r="C51" s="54">
        <v>7800</v>
      </c>
    </row>
    <row r="52" spans="1:3" x14ac:dyDescent="0.3">
      <c r="A52" s="39"/>
      <c r="B52" s="47"/>
      <c r="C52" s="82">
        <f>SUM(C43:C51)</f>
        <v>227632</v>
      </c>
    </row>
    <row r="53" spans="1:3" x14ac:dyDescent="0.3">
      <c r="A53" s="39"/>
      <c r="B53" s="47"/>
      <c r="C53" s="20"/>
    </row>
    <row r="54" spans="1:3" x14ac:dyDescent="0.3">
      <c r="A54" s="80" t="s">
        <v>49</v>
      </c>
      <c r="B54" s="47"/>
      <c r="C54" s="20"/>
    </row>
    <row r="55" spans="1:3" x14ac:dyDescent="0.3">
      <c r="A55" s="40"/>
      <c r="B55" s="68" t="s">
        <v>48</v>
      </c>
      <c r="C55" s="54">
        <v>133307.72</v>
      </c>
    </row>
    <row r="56" spans="1:3" x14ac:dyDescent="0.3">
      <c r="A56" s="38"/>
      <c r="B56" s="68" t="s">
        <v>50</v>
      </c>
      <c r="C56" s="54">
        <v>152924.35</v>
      </c>
    </row>
    <row r="57" spans="1:3" x14ac:dyDescent="0.3">
      <c r="A57" s="1"/>
      <c r="B57" s="68" t="s">
        <v>51</v>
      </c>
      <c r="C57" s="54">
        <v>87399.31</v>
      </c>
    </row>
    <row r="58" spans="1:3" x14ac:dyDescent="0.3">
      <c r="A58" s="1"/>
      <c r="B58" s="68" t="s">
        <v>52</v>
      </c>
      <c r="C58" s="54">
        <v>5666.1</v>
      </c>
    </row>
    <row r="59" spans="1:3" x14ac:dyDescent="0.3">
      <c r="A59" s="27"/>
      <c r="B59" s="1"/>
      <c r="C59" s="46">
        <f>SUM(C55:C58)</f>
        <v>379297.48</v>
      </c>
    </row>
    <row r="60" spans="1:3" x14ac:dyDescent="0.3">
      <c r="A60" s="45"/>
      <c r="B60" s="1"/>
      <c r="C60" s="1"/>
    </row>
    <row r="61" spans="1:3" x14ac:dyDescent="0.3">
      <c r="A61" s="45" t="s">
        <v>55</v>
      </c>
      <c r="B61" s="48"/>
      <c r="C61" s="49"/>
    </row>
    <row r="62" spans="1:3" x14ac:dyDescent="0.3">
      <c r="A62" s="27"/>
      <c r="B62" s="69" t="s">
        <v>54</v>
      </c>
      <c r="C62" s="62">
        <v>1300</v>
      </c>
    </row>
    <row r="63" spans="1:3" x14ac:dyDescent="0.3">
      <c r="A63" s="27"/>
      <c r="B63" s="69" t="s">
        <v>56</v>
      </c>
      <c r="C63" s="62">
        <v>1196</v>
      </c>
    </row>
    <row r="64" spans="1:3" x14ac:dyDescent="0.3">
      <c r="A64" s="27"/>
      <c r="B64" s="48"/>
      <c r="C64" s="43">
        <f>SUM(C62:C63)</f>
        <v>2496</v>
      </c>
    </row>
    <row r="65" spans="1:4" x14ac:dyDescent="0.3">
      <c r="A65" s="1"/>
      <c r="B65" s="48"/>
      <c r="C65" s="49"/>
    </row>
    <row r="66" spans="1:4" x14ac:dyDescent="0.3">
      <c r="A66" s="1"/>
      <c r="B66" s="1"/>
      <c r="C66" s="43"/>
    </row>
    <row r="67" spans="1:4" x14ac:dyDescent="0.3">
      <c r="A67" s="1"/>
      <c r="B67" s="1"/>
      <c r="C67" s="1"/>
    </row>
    <row r="68" spans="1:4" x14ac:dyDescent="0.3">
      <c r="A68" s="1"/>
      <c r="B68" s="1"/>
      <c r="C68" s="1"/>
    </row>
    <row r="69" spans="1:4" x14ac:dyDescent="0.3">
      <c r="A69" s="1"/>
      <c r="B69" s="1"/>
      <c r="C69" s="1"/>
    </row>
    <row r="70" spans="1:4" x14ac:dyDescent="0.3">
      <c r="A70" s="1"/>
      <c r="B70" s="1"/>
      <c r="C70" s="1"/>
    </row>
    <row r="71" spans="1:4" x14ac:dyDescent="0.3">
      <c r="A71" s="1"/>
      <c r="B71" s="1"/>
      <c r="C71" s="1"/>
    </row>
    <row r="72" spans="1:4" x14ac:dyDescent="0.3">
      <c r="A72" s="1"/>
      <c r="B72" s="1"/>
      <c r="C72" s="1"/>
    </row>
    <row r="73" spans="1:4" x14ac:dyDescent="0.3">
      <c r="A73" s="1"/>
      <c r="B73" s="1"/>
      <c r="C73" s="1"/>
      <c r="D73" s="1"/>
    </row>
    <row r="74" spans="1:4" x14ac:dyDescent="0.3">
      <c r="A74" s="1"/>
      <c r="B74" s="1"/>
      <c r="C74" s="1"/>
      <c r="D7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2022-12-06T07:57:43Z</dcterms:modified>
</cp:coreProperties>
</file>