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" i="1"/>
  <c r="C7" s="1"/>
  <c r="C31"/>
  <c r="C11"/>
  <c r="C12" l="1"/>
</calcChain>
</file>

<file path=xl/sharedStrings.xml><?xml version="1.0" encoding="utf-8"?>
<sst xmlns="http://schemas.openxmlformats.org/spreadsheetml/2006/main" count="49" uniqueCount="49">
  <si>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</si>
  <si>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</si>
  <si>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</si>
  <si>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</si>
  <si>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</si>
  <si>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</si>
  <si>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</si>
  <si>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</si>
  <si>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</si>
  <si>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</si>
  <si>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</si>
  <si>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</si>
  <si>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</si>
  <si>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</si>
  <si>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</si>
  <si>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</si>
  <si>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</si>
  <si>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</si>
  <si>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</si>
  <si>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</si>
  <si>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</si>
  <si>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</si>
  <si>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</si>
  <si>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</si>
  <si>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</si>
  <si>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</si>
  <si>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</si>
  <si>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</si>
  <si>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</si>
  <si>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</si>
  <si>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</si>
  <si>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</si>
  <si>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</si>
  <si>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09.08.2019.</t>
  </si>
  <si>
    <t>Hemico doo</t>
  </si>
  <si>
    <t>Superlab</t>
  </si>
  <si>
    <t>Yunycom d.o.o</t>
  </si>
  <si>
    <t>Scor</t>
  </si>
  <si>
    <t>EcoTrade BG doo</t>
  </si>
  <si>
    <t>Nova-Grosis doo</t>
  </si>
  <si>
    <t>PRIZMA D.O.O.</t>
  </si>
  <si>
    <t>ProMedia</t>
  </si>
  <si>
    <t>Layon doo</t>
  </si>
  <si>
    <t>Grosis</t>
  </si>
  <si>
    <t>Medinic d.o.o</t>
  </si>
  <si>
    <t>Interlab EXIM</t>
  </si>
  <si>
    <t>Sinofarm doo</t>
  </si>
  <si>
    <t>Putni troškovi</t>
  </si>
  <si>
    <t>SPECIFIKACIJA IZVRŠENIH PLAĆANJA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</si>
</sst>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2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Tahoma"/>
      <family val="2"/>
    </font>
    <font>
      <b/>
      <sz val="10"/>
      <name val="Arial"/>
      <family val="2"/>
      <charset val="238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166" fontId="9" fillId="0" borderId="1" xfId="0" applyNumberFormat="1" applyFont="1" applyFill="1" applyBorder="1" applyAlignment="1">
      <alignment horizontal="right" vertical="top"/>
    </xf>
    <xf numFmtId="0" fontId="8" fillId="0" borderId="3" xfId="0" applyFont="1" applyFill="1" applyBorder="1"/>
    <xf numFmtId="0" fontId="0" fillId="0" borderId="3" xfId="0" applyFill="1" applyBorder="1"/>
    <xf numFmtId="4" fontId="0" fillId="0" borderId="3" xfId="0" applyNumberFormat="1" applyFill="1" applyBorder="1"/>
    <xf numFmtId="0" fontId="9" fillId="0" borderId="6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/>
    <xf numFmtId="0" fontId="8" fillId="0" borderId="1" xfId="0" applyFont="1" applyFill="1" applyBorder="1"/>
    <xf numFmtId="166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166" fontId="11" fillId="0" borderId="1" xfId="0" applyNumberFormat="1" applyFont="1" applyFill="1" applyBorder="1" applyAlignment="1">
      <alignment horizontal="right" vertical="top"/>
    </xf>
    <xf numFmtId="4" fontId="1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>
      <selection activeCell="E40" sqref="E40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22" t="s">
        <v>2</v>
      </c>
      <c r="B2" s="22"/>
    </row>
    <row r="3" spans="1:6">
      <c r="A3" s="5">
        <v>1</v>
      </c>
      <c r="B3" s="5" t="s">
        <v>3</v>
      </c>
      <c r="C3" s="16">
        <v>3588131.0600000005</v>
      </c>
    </row>
    <row r="4" spans="1:6">
      <c r="A4" s="5">
        <v>2</v>
      </c>
      <c r="B4" s="5" t="s">
        <v>4</v>
      </c>
      <c r="C4" s="6">
        <f>655333.33+236208.44</f>
        <v>891541.77</v>
      </c>
    </row>
    <row r="5" spans="1:6">
      <c r="A5" s="5">
        <v>3</v>
      </c>
      <c r="B5" s="5" t="s">
        <v>5</v>
      </c>
      <c r="C5" s="6">
        <v>8450</v>
      </c>
    </row>
    <row r="6" spans="1:6">
      <c r="A6" s="5">
        <v>4</v>
      </c>
      <c r="B6" s="5" t="s">
        <v>6</v>
      </c>
      <c r="C6" s="6">
        <v>1800</v>
      </c>
    </row>
    <row r="7" spans="1:6">
      <c r="A7" s="23" t="s">
        <v>7</v>
      </c>
      <c r="B7" s="24"/>
      <c r="C7" s="7">
        <f>SUM(C3:C6)</f>
        <v>4489922.83</v>
      </c>
    </row>
    <row r="8" spans="1:6" ht="18.75">
      <c r="A8" s="25" t="s">
        <v>8</v>
      </c>
      <c r="B8" s="26"/>
      <c r="C8" s="16"/>
    </row>
    <row r="9" spans="1:6" ht="36" customHeight="1">
      <c r="A9" s="5">
        <v>1</v>
      </c>
      <c r="B9" s="9" t="s">
        <v>32</v>
      </c>
      <c r="C9" s="6">
        <v>660529.94999999995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7" t="s">
        <v>10</v>
      </c>
      <c r="B11" s="27"/>
      <c r="C11" s="10">
        <f>SUM(C9:C10)</f>
        <v>660529.94999999995</v>
      </c>
    </row>
    <row r="12" spans="1:6">
      <c r="A12" s="28" t="s">
        <v>11</v>
      </c>
      <c r="B12" s="29"/>
      <c r="C12" s="16">
        <f>C7-C11</f>
        <v>3829392.88</v>
      </c>
    </row>
    <row r="13" spans="1:6" ht="18.75">
      <c r="A13" s="30" t="s">
        <v>12</v>
      </c>
      <c r="B13" s="30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1150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659379.94999999995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21" t="s">
        <v>30</v>
      </c>
      <c r="B31" s="21"/>
      <c r="C31" s="15">
        <f>SUM(C14:C30)</f>
        <v>660529.94999999995</v>
      </c>
    </row>
    <row r="32" spans="1:6">
      <c r="C32" s="13"/>
    </row>
    <row r="33" spans="1:5">
      <c r="A33" s="19"/>
      <c r="B33" s="20" t="s">
        <v>48</v>
      </c>
      <c r="C33" s="19"/>
    </row>
    <row r="34" spans="1:5">
      <c r="A34" s="32" t="s">
        <v>34</v>
      </c>
      <c r="B34" s="31">
        <v>14400</v>
      </c>
      <c r="C34" s="32"/>
    </row>
    <row r="35" spans="1:5">
      <c r="A35" s="32" t="s">
        <v>35</v>
      </c>
      <c r="B35" s="31">
        <v>9120</v>
      </c>
      <c r="C35" s="32"/>
    </row>
    <row r="36" spans="1:5">
      <c r="A36" s="32" t="s">
        <v>36</v>
      </c>
      <c r="B36" s="31">
        <v>63685</v>
      </c>
      <c r="C36" s="32"/>
    </row>
    <row r="37" spans="1:5">
      <c r="A37" s="32" t="s">
        <v>37</v>
      </c>
      <c r="B37" s="31">
        <v>189084</v>
      </c>
      <c r="C37" s="32"/>
    </row>
    <row r="38" spans="1:5">
      <c r="A38" s="32" t="s">
        <v>38</v>
      </c>
      <c r="B38" s="31">
        <v>1924.45</v>
      </c>
      <c r="C38" s="32"/>
    </row>
    <row r="39" spans="1:5">
      <c r="A39" s="33" t="s">
        <v>39</v>
      </c>
      <c r="B39" s="31">
        <v>70673.52</v>
      </c>
      <c r="C39" s="33"/>
    </row>
    <row r="40" spans="1:5">
      <c r="A40" s="34" t="s">
        <v>40</v>
      </c>
      <c r="B40" s="31">
        <v>39999.980000000003</v>
      </c>
      <c r="C40" s="34"/>
    </row>
    <row r="41" spans="1:5">
      <c r="A41" s="34" t="s">
        <v>41</v>
      </c>
      <c r="B41" s="31">
        <v>46686</v>
      </c>
      <c r="C41" s="34"/>
    </row>
    <row r="42" spans="1:5">
      <c r="A42" s="33" t="s">
        <v>42</v>
      </c>
      <c r="B42" s="31">
        <v>5720</v>
      </c>
      <c r="C42" s="33"/>
    </row>
    <row r="43" spans="1:5">
      <c r="A43" s="34" t="s">
        <v>43</v>
      </c>
      <c r="B43" s="31">
        <v>109361</v>
      </c>
      <c r="C43" s="34"/>
    </row>
    <row r="44" spans="1:5">
      <c r="A44" s="32" t="s">
        <v>44</v>
      </c>
      <c r="B44" s="31">
        <v>47520</v>
      </c>
      <c r="C44" s="32"/>
      <c r="E44" s="38"/>
    </row>
    <row r="45" spans="1:5">
      <c r="A45" s="32" t="s">
        <v>45</v>
      </c>
      <c r="B45" s="31">
        <v>28000</v>
      </c>
      <c r="C45" s="32"/>
      <c r="E45" s="39"/>
    </row>
    <row r="46" spans="1:5">
      <c r="A46" s="35" t="s">
        <v>46</v>
      </c>
      <c r="B46" s="31">
        <v>33206</v>
      </c>
      <c r="C46" s="40">
        <v>659379.94999999995</v>
      </c>
      <c r="E46" s="19"/>
    </row>
    <row r="47" spans="1:5">
      <c r="A47" s="37" t="s">
        <v>47</v>
      </c>
      <c r="B47" s="36">
        <v>1150</v>
      </c>
      <c r="C47" s="41">
        <v>1150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2019-08-12T05:24:53Z</dcterms:modified>
</cp:coreProperties>
</file>