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51" i="1" l="1"/>
  <c r="C39" i="1" l="1"/>
  <c r="C36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<sst xmlns="http://schemas.openxmlformats.org/spreadsheetml/2006/main" count="48" uniqueCount="48">
  <si>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</si>
  <si>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</si>
  <si>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</si>
  <si>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</si>
  <si>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</si>
  <si>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</si>
  <si>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</si>
  <si>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</si>
  <si>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</si>
  <si>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</si>
  <si>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</si>
  <si>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</si>
  <si>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</si>
  <si>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</si>
  <si>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</si>
  <si>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</si>
  <si>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</si>
  <si>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</si>
  <si>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</si>
  <si>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</si>
  <si>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</si>
  <si>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</si>
  <si>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</si>
  <si>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</si>
  <si>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</si>
  <si>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</si>
  <si>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</si>
  <si>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</si>
  <si>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</si>
  <si>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</si>
  <si>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</si>
  <si>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</si>
  <si>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</si>
  <si>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Lekovi</t>
  </si>
  <si>
    <t>12.12.2019.</t>
  </si>
  <si>
    <t>Farmalogist</t>
  </si>
  <si>
    <t>Beohem</t>
  </si>
  <si>
    <t>Adoc</t>
  </si>
  <si>
    <t>Sanitet.materijal</t>
  </si>
  <si>
    <t>EcoTrade BG doo</t>
  </si>
  <si>
    <t>ProMedia</t>
  </si>
  <si>
    <t>Yunycom d.o.o</t>
  </si>
  <si>
    <t>Sinofarm doo</t>
  </si>
  <si>
    <t>Metreco d.o.o</t>
  </si>
  <si>
    <t>Interlab EXIM</t>
  </si>
  <si>
    <t>Scor</t>
  </si>
  <si>
    <t>Grosis</t>
  </si>
  <si>
    <t>Medinic 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</si>
</sst>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"/>
    <numFmt numFmtId="167" formatCode="#,##0.00\ [$дин.-281A]"/>
  </numFmts>
  <fonts count="15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/>
    <xf numFmtId="164" fontId="4" fillId="0" borderId="0" xfId="0" applyNumberFormat="1" applyFont="1" applyBorder="1"/>
    <xf numFmtId="4" fontId="0" fillId="0" borderId="0" xfId="0" applyNumberFormat="1" applyBorder="1"/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/>
    <xf numFmtId="0" fontId="0" fillId="0" borderId="1" xfId="0" applyBorder="1"/>
    <xf numFmtId="0" fontId="13" fillId="0" borderId="0" xfId="0" applyFont="1" applyFill="1" applyBorder="1"/>
    <xf numFmtId="4" fontId="0" fillId="0" borderId="1" xfId="0" applyNumberFormat="1" applyFont="1" applyBorder="1"/>
    <xf numFmtId="0" fontId="1" fillId="0" borderId="1" xfId="0" applyFont="1" applyFill="1" applyBorder="1" applyAlignment="1">
      <alignment horizontal="left" vertical="top" wrapText="1"/>
    </xf>
    <xf numFmtId="166" fontId="0" fillId="0" borderId="0" xfId="0" applyNumberFormat="1" applyBorder="1"/>
    <xf numFmtId="0" fontId="12" fillId="0" borderId="0" xfId="0" applyFont="1" applyBorder="1" applyAlignment="1">
      <alignment horizontal="left" vertical="top" wrapText="1"/>
    </xf>
    <xf numFmtId="4" fontId="0" fillId="0" borderId="0" xfId="0" applyNumberFormat="1" applyFont="1" applyBorder="1"/>
    <xf numFmtId="0" fontId="11" fillId="0" borderId="0" xfId="0" applyFont="1" applyBorder="1"/>
    <xf numFmtId="4" fontId="14" fillId="0" borderId="0" xfId="0" applyNumberFormat="1" applyFont="1" applyBorder="1"/>
    <xf numFmtId="167" fontId="4" fillId="0" borderId="0" xfId="0" applyNumberFormat="1" applyFont="1"/>
    <xf numFmtId="4" fontId="0" fillId="0" borderId="1" xfId="0" applyNumberFormat="1" applyBorder="1"/>
    <xf numFmtId="0" fontId="0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1" xfId="0" applyFont="1" applyFill="1" applyBorder="1"/>
    <xf numFmtId="0" fontId="9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19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4.5546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6" ht="18" x14ac:dyDescent="0.3">
      <c r="A2" s="42" t="s">
        <v>2</v>
      </c>
      <c r="B2" s="4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3921400.25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292687.58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3" t="s">
        <v>7</v>
      </c>
      <c r="B7" s="44"/>
      <c r="C7" s="11">
        <f>SUM(C3:C6)</f>
        <v>4214087.83</v>
      </c>
      <c r="D7" s="5"/>
      <c r="E7" s="5"/>
      <c r="F7" s="5"/>
    </row>
    <row r="8" spans="1:6" ht="18" x14ac:dyDescent="0.3">
      <c r="A8" s="45" t="s">
        <v>8</v>
      </c>
      <c r="B8" s="4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932981.38</v>
      </c>
      <c r="D9" s="5"/>
      <c r="E9" s="5"/>
      <c r="F9" s="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37"/>
    </row>
    <row r="11" spans="1:6" x14ac:dyDescent="0.3">
      <c r="A11" s="47" t="s">
        <v>10</v>
      </c>
      <c r="B11" s="47"/>
      <c r="C11" s="9">
        <f>SUM(C9:C10)</f>
        <v>932981.38</v>
      </c>
      <c r="D11" s="5"/>
      <c r="E11" s="5"/>
      <c r="F11" s="5"/>
    </row>
    <row r="12" spans="1:6" x14ac:dyDescent="0.3">
      <c r="A12" s="48" t="s">
        <v>11</v>
      </c>
      <c r="B12" s="49"/>
      <c r="C12" s="9">
        <f>C7-C11</f>
        <v>3281106.45</v>
      </c>
      <c r="D12" s="5"/>
      <c r="E12" s="5"/>
      <c r="F12" s="5"/>
    </row>
    <row r="13" spans="1:6" ht="18" x14ac:dyDescent="0.35">
      <c r="A13" s="50" t="s">
        <v>12</v>
      </c>
      <c r="B13" s="5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0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292687.58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640293.80000000005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41" t="s">
        <v>30</v>
      </c>
      <c r="B31" s="41"/>
      <c r="C31" s="11">
        <f>SUM(C14:C30)</f>
        <v>932981.38000000012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23"/>
      <c r="B33" s="21"/>
      <c r="C33" s="24"/>
      <c r="D33" s="5"/>
      <c r="E33" s="5"/>
      <c r="F33" s="5"/>
    </row>
    <row r="34" spans="1:7" x14ac:dyDescent="0.3">
      <c r="A34" s="2"/>
      <c r="B34" s="1"/>
      <c r="C34" s="34"/>
      <c r="D34" s="21"/>
      <c r="E34" s="5"/>
      <c r="F34" s="5"/>
    </row>
    <row r="35" spans="1:7" x14ac:dyDescent="0.3">
      <c r="A35" s="26" t="s">
        <v>33</v>
      </c>
      <c r="B35" s="1"/>
      <c r="C35" s="34"/>
      <c r="D35" s="29"/>
      <c r="E35" s="5"/>
      <c r="F35" s="2"/>
      <c r="G35" s="32"/>
    </row>
    <row r="36" spans="1:7" x14ac:dyDescent="0.3">
      <c r="A36" s="31" t="s">
        <v>35</v>
      </c>
      <c r="B36" s="28"/>
      <c r="C36" s="38">
        <f>128061.25+19927.05</f>
        <v>147988.29999999999</v>
      </c>
      <c r="D36" s="29"/>
      <c r="E36" s="5"/>
      <c r="F36" s="2"/>
      <c r="G36" s="25"/>
    </row>
    <row r="37" spans="1:7" ht="16.5" customHeight="1" x14ac:dyDescent="0.3">
      <c r="A37" s="31" t="s">
        <v>36</v>
      </c>
      <c r="B37" s="39"/>
      <c r="C37" s="30">
        <v>116655</v>
      </c>
      <c r="D37" s="21"/>
      <c r="E37" s="5"/>
      <c r="F37" s="2"/>
      <c r="G37" s="32"/>
    </row>
    <row r="38" spans="1:7" x14ac:dyDescent="0.3">
      <c r="A38" s="40" t="s">
        <v>37</v>
      </c>
      <c r="B38" s="39"/>
      <c r="C38" s="30">
        <v>28044.28</v>
      </c>
      <c r="D38" s="19"/>
      <c r="E38" s="5"/>
      <c r="F38" s="2"/>
      <c r="G38" s="25"/>
    </row>
    <row r="39" spans="1:7" x14ac:dyDescent="0.3">
      <c r="A39" s="22"/>
      <c r="B39" s="1"/>
      <c r="C39" s="27">
        <f>SUM(C36:C38)</f>
        <v>292687.57999999996</v>
      </c>
      <c r="D39" s="20"/>
      <c r="E39" s="5"/>
      <c r="F39" s="2"/>
      <c r="G39" s="25"/>
    </row>
    <row r="40" spans="1:7" x14ac:dyDescent="0.3">
      <c r="A40" s="33"/>
      <c r="B40" s="1"/>
      <c r="C40" s="25"/>
      <c r="D40" s="2"/>
      <c r="E40" s="5"/>
      <c r="F40" s="2"/>
      <c r="G40" s="32"/>
    </row>
    <row r="41" spans="1:7" x14ac:dyDescent="0.3">
      <c r="A41" s="33" t="s">
        <v>38</v>
      </c>
      <c r="B41" s="1"/>
      <c r="C41" s="25"/>
      <c r="D41" s="2"/>
      <c r="E41" s="21"/>
      <c r="F41" s="2"/>
      <c r="G41" s="32"/>
    </row>
    <row r="42" spans="1:7" x14ac:dyDescent="0.3">
      <c r="A42" s="51" t="s">
        <v>39</v>
      </c>
      <c r="B42" s="38"/>
      <c r="C42" s="38">
        <v>7540.8</v>
      </c>
      <c r="D42" s="2"/>
      <c r="E42" s="21"/>
      <c r="F42" s="2"/>
      <c r="G42" s="32"/>
    </row>
    <row r="43" spans="1:7" x14ac:dyDescent="0.3">
      <c r="A43" s="51" t="s">
        <v>40</v>
      </c>
      <c r="B43" s="38"/>
      <c r="C43" s="38">
        <v>8838</v>
      </c>
      <c r="D43" s="2"/>
      <c r="E43" s="5"/>
      <c r="F43" s="2"/>
      <c r="G43" s="32"/>
    </row>
    <row r="44" spans="1:7" x14ac:dyDescent="0.3">
      <c r="A44" s="51" t="s">
        <v>41</v>
      </c>
      <c r="B44" s="38"/>
      <c r="C44" s="38">
        <v>95705</v>
      </c>
      <c r="D44" s="2"/>
    </row>
    <row r="45" spans="1:7" x14ac:dyDescent="0.3">
      <c r="A45" s="51" t="s">
        <v>42</v>
      </c>
      <c r="B45" s="38"/>
      <c r="C45" s="38">
        <v>11880</v>
      </c>
      <c r="D45" s="2"/>
    </row>
    <row r="46" spans="1:7" x14ac:dyDescent="0.3">
      <c r="A46" s="51" t="s">
        <v>43</v>
      </c>
      <c r="B46" s="38"/>
      <c r="C46" s="38">
        <v>2790</v>
      </c>
      <c r="D46" s="2"/>
    </row>
    <row r="47" spans="1:7" x14ac:dyDescent="0.3">
      <c r="A47" s="51" t="s">
        <v>44</v>
      </c>
      <c r="B47" s="38"/>
      <c r="C47" s="38">
        <v>273600</v>
      </c>
      <c r="D47" s="2"/>
    </row>
    <row r="48" spans="1:7" x14ac:dyDescent="0.3">
      <c r="A48" s="51" t="s">
        <v>45</v>
      </c>
      <c r="B48" s="38"/>
      <c r="C48" s="30">
        <v>166020</v>
      </c>
      <c r="D48" s="2"/>
    </row>
    <row r="49" spans="1:4" x14ac:dyDescent="0.3">
      <c r="A49" s="52" t="s">
        <v>46</v>
      </c>
      <c r="B49" s="28"/>
      <c r="C49" s="30">
        <v>26400</v>
      </c>
      <c r="D49" s="22"/>
    </row>
    <row r="50" spans="1:4" x14ac:dyDescent="0.3">
      <c r="A50" s="51" t="s">
        <v>47</v>
      </c>
      <c r="B50" s="28"/>
      <c r="C50" s="30">
        <v>47520</v>
      </c>
      <c r="D50" s="22"/>
    </row>
    <row r="51" spans="1:4" x14ac:dyDescent="0.3">
      <c r="A51" s="1"/>
      <c r="B51" s="25"/>
      <c r="C51" s="27">
        <f>SUM(C42:C50)</f>
        <v>640293.80000000005</v>
      </c>
      <c r="D51" s="1"/>
    </row>
    <row r="52" spans="1:4" x14ac:dyDescent="0.3">
      <c r="A52" s="1"/>
      <c r="B52" s="1"/>
      <c r="C52" s="25"/>
      <c r="D52" s="1"/>
    </row>
    <row r="53" spans="1:4" x14ac:dyDescent="0.3">
      <c r="A53" s="35"/>
      <c r="B53" s="1"/>
      <c r="C53" s="1"/>
      <c r="D53" s="1"/>
    </row>
    <row r="54" spans="1:4" x14ac:dyDescent="0.3">
      <c r="A54" s="2"/>
      <c r="B54" s="25"/>
      <c r="C54" s="25"/>
      <c r="D54" s="1"/>
    </row>
    <row r="55" spans="1:4" x14ac:dyDescent="0.3">
      <c r="A55" s="2"/>
      <c r="B55" s="25"/>
      <c r="C55" s="25"/>
      <c r="D55" s="1"/>
    </row>
    <row r="56" spans="1:4" x14ac:dyDescent="0.3">
      <c r="A56" s="2"/>
      <c r="B56" s="32"/>
      <c r="C56" s="32"/>
      <c r="D56" s="1"/>
    </row>
    <row r="57" spans="1:4" x14ac:dyDescent="0.3">
      <c r="A57" s="2"/>
      <c r="B57" s="32"/>
      <c r="C57" s="32"/>
      <c r="D57" s="1"/>
    </row>
    <row r="58" spans="1:4" x14ac:dyDescent="0.3">
      <c r="A58" s="2"/>
      <c r="B58" s="36"/>
      <c r="C58" s="36"/>
      <c r="D58" s="1"/>
    </row>
    <row r="59" spans="1:4" x14ac:dyDescent="0.3">
      <c r="A59" s="1"/>
      <c r="B59" s="1"/>
      <c r="C59" s="1"/>
      <c r="D59" s="1"/>
    </row>
    <row r="60" spans="1:4" x14ac:dyDescent="0.3">
      <c r="A60" s="1"/>
      <c r="B60" s="1"/>
      <c r="C60" s="1"/>
      <c r="D60" s="1"/>
    </row>
    <row r="61" spans="1:4" x14ac:dyDescent="0.3">
      <c r="A61" s="1"/>
      <c r="B61" s="1"/>
      <c r="C61" s="1"/>
      <c r="D61" s="22"/>
    </row>
    <row r="62" spans="1:4" x14ac:dyDescent="0.3">
      <c r="A62" s="1"/>
      <c r="B62" s="1"/>
      <c r="C62" s="1"/>
      <c r="D62" s="22"/>
    </row>
    <row r="63" spans="1:4" x14ac:dyDescent="0.3">
      <c r="A63" s="1"/>
      <c r="B63" s="1"/>
      <c r="C63" s="1"/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2"/>
    </row>
    <row r="68" spans="4:4" x14ac:dyDescent="0.3">
      <c r="D68" s="2"/>
    </row>
    <row r="69" spans="4:4" x14ac:dyDescent="0.3">
      <c r="D69" s="22"/>
    </row>
    <row r="70" spans="4:4" x14ac:dyDescent="0.3">
      <c r="D7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2019-12-13T08:03:26Z</dcterms:modified>
</cp:coreProperties>
</file>