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B39"/>
  <c r="C7"/>
  <c r="C31"/>
  <c r="C11"/>
  <c r="C12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<sst xmlns="http://schemas.openxmlformats.org/spreadsheetml/2006/main" count="44" uniqueCount="44">
  <si>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</si>
  <si>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</si>
  <si>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</si>
  <si>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</si>
  <si>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</si>
  <si>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</si>
  <si>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</si>
  <si>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</si>
  <si>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</si>
  <si>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</si>
  <si>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</si>
  <si>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</si>
  <si>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</si>
  <si>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</si>
  <si>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</si>
  <si>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</si>
  <si>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</si>
  <si>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</si>
  <si>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</si>
  <si>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</si>
  <si>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</si>
  <si>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</si>
  <si>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</si>
  <si>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</si>
  <si>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</si>
  <si>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</si>
  <si>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</si>
  <si>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</si>
  <si>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</si>
  <si>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</si>
  <si>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</si>
  <si>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</si>
  <si>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</si>
  <si>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</si>
  <si>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Pharma Swiss</t>
  </si>
  <si>
    <t>Phoenix</t>
  </si>
  <si>
    <t>Galerija podova</t>
  </si>
  <si>
    <t>MF-naknade</t>
  </si>
  <si>
    <t>L</t>
  </si>
  <si>
    <t>LEKOVI</t>
  </si>
  <si>
    <t>MATERIJAL.TROŠK.</t>
  </si>
  <si>
    <t>JUBILARNE NAGRADE</t>
  </si>
  <si>
    <t>Jubil.nagr.</t>
  </si>
  <si>
    <t>13.08.2019.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</si>
</sst>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166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11" workbookViewId="0">
      <selection activeCell="C32" sqref="C3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43</v>
      </c>
    </row>
    <row r="2" spans="1:6" ht="18.75">
      <c r="A2" s="30" t="s">
        <v>2</v>
      </c>
      <c r="B2" s="30"/>
    </row>
    <row r="3" spans="1:6">
      <c r="A3" s="5">
        <v>1</v>
      </c>
      <c r="B3" s="5" t="s">
        <v>3</v>
      </c>
      <c r="C3" s="16">
        <v>3576763.42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31" t="s">
        <v>7</v>
      </c>
      <c r="B7" s="32"/>
      <c r="C7" s="7">
        <f>SUM(C3:C6)</f>
        <v>3576763.42</v>
      </c>
    </row>
    <row r="8" spans="1:6" ht="18.75">
      <c r="A8" s="33" t="s">
        <v>8</v>
      </c>
      <c r="B8" s="3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35" t="s">
        <v>10</v>
      </c>
      <c r="B11" s="35"/>
      <c r="C11" s="10">
        <f>SUM(C9:C10)</f>
        <v>0</v>
      </c>
    </row>
    <row r="12" spans="1:6">
      <c r="A12" s="36" t="s">
        <v>11</v>
      </c>
      <c r="B12" s="37"/>
      <c r="C12" s="16">
        <f>C7-C11</f>
        <v>3576763.42</v>
      </c>
    </row>
    <row r="13" spans="1:6" ht="18.75">
      <c r="A13" s="38" t="s">
        <v>12</v>
      </c>
      <c r="B13" s="3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9" t="s">
        <v>30</v>
      </c>
      <c r="B31" s="29"/>
      <c r="C31" s="15">
        <f>SUM(C14:C30)</f>
        <v>0</v>
      </c>
    </row>
    <row r="32" spans="1:6">
      <c r="C32" s="13"/>
    </row>
    <row r="33" spans="1:3">
      <c r="A33" s="19"/>
      <c r="B33" s="20" t="s">
        <v>33</v>
      </c>
      <c r="C33" s="19"/>
    </row>
    <row r="34" spans="1:3">
      <c r="A34" s="22" t="s">
        <v>39</v>
      </c>
      <c r="B34" s="21" t="s">
        <v>38</v>
      </c>
      <c r="C34" s="22"/>
    </row>
    <row r="35" spans="1:3">
      <c r="A35" s="22" t="s">
        <v>34</v>
      </c>
      <c r="B35" s="27">
        <v>2963.29</v>
      </c>
      <c r="C35" s="28"/>
    </row>
    <row r="36" spans="1:3">
      <c r="A36" s="22" t="s">
        <v>35</v>
      </c>
      <c r="B36" s="27">
        <v>82980.399999999994</v>
      </c>
      <c r="C36" s="28">
        <f>85943.69</f>
        <v>85943.69</v>
      </c>
    </row>
    <row r="37" spans="1:3">
      <c r="A37" s="22" t="s">
        <v>40</v>
      </c>
      <c r="B37" s="27"/>
      <c r="C37" s="28"/>
    </row>
    <row r="38" spans="1:3">
      <c r="A38" s="22" t="s">
        <v>36</v>
      </c>
      <c r="B38" s="27">
        <v>9198</v>
      </c>
      <c r="C38" s="28"/>
    </row>
    <row r="39" spans="1:3">
      <c r="A39" s="22" t="s">
        <v>37</v>
      </c>
      <c r="B39" s="27">
        <f>7160.77+62.25</f>
        <v>7223.02</v>
      </c>
      <c r="C39" s="28">
        <v>16421.02</v>
      </c>
    </row>
    <row r="40" spans="1:3">
      <c r="A40" s="23" t="s">
        <v>41</v>
      </c>
      <c r="B40" s="27"/>
      <c r="C40" s="24"/>
    </row>
    <row r="41" spans="1:3">
      <c r="A41" s="24" t="s">
        <v>42</v>
      </c>
      <c r="B41" s="27">
        <v>236208.44</v>
      </c>
      <c r="C41" s="24">
        <v>234208.44</v>
      </c>
    </row>
    <row r="44" spans="1:3">
      <c r="B44" s="25"/>
    </row>
    <row r="45" spans="1:3">
      <c r="B45" s="26"/>
    </row>
    <row r="46" spans="1:3">
      <c r="B46" s="1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2019-08-14T05:49:04Z</dcterms:modified>
</cp:coreProperties>
</file>