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39"/>
  <c r="C10"/>
  <c r="C9"/>
  <c r="C37"/>
  <c r="C7"/>
  <c r="C31"/>
  <c r="C11"/>
  <c r="C12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<sst xmlns="http://schemas.openxmlformats.org/spreadsheetml/2006/main" count="42" uniqueCount="42">
  <si>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</si>
  <si>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</si>
  <si>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</si>
  <si>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</si>
  <si>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</si>
  <si>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</si>
  <si>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</si>
  <si>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</si>
  <si>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</si>
  <si>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</si>
  <si>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</si>
  <si>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</si>
  <si>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</si>
  <si>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</si>
  <si>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</si>
  <si>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</si>
  <si>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</si>
  <si>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</si>
  <si>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</si>
  <si>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</si>
  <si>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</si>
  <si>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</si>
  <si>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</si>
  <si>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</si>
  <si>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</si>
  <si>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</si>
  <si>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</si>
  <si>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</si>
  <si>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</si>
  <si>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</si>
  <si>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</si>
  <si>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</si>
  <si>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</si>
  <si>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</si>
  <si>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MATERIJALNI TROŠK.</t>
  </si>
  <si>
    <t>16.08.2019.</t>
  </si>
  <si>
    <t>Plata</t>
  </si>
  <si>
    <t>Plata RFZO</t>
  </si>
  <si>
    <t>Plata RF PIO</t>
  </si>
  <si>
    <t>Zjz Timok</t>
  </si>
  <si>
    <t>APR-reg.privr.subj.</t>
  </si>
  <si>
    <t>Rep.admin.takse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</si>
</sst>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4" fontId="0" fillId="0" borderId="0" xfId="0" applyNumberFormat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6" fontId="11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4" workbookViewId="0">
      <selection activeCell="D42" sqref="D4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35</v>
      </c>
    </row>
    <row r="2" spans="1:8" ht="18.75">
      <c r="A2" s="32" t="s">
        <v>2</v>
      </c>
      <c r="B2" s="32"/>
    </row>
    <row r="3" spans="1:8">
      <c r="A3" s="5">
        <v>1</v>
      </c>
      <c r="B3" s="5" t="s">
        <v>3</v>
      </c>
      <c r="C3" s="16">
        <v>3487177.86</v>
      </c>
    </row>
    <row r="4" spans="1:8">
      <c r="A4" s="5">
        <v>2</v>
      </c>
      <c r="B4" s="5" t="s">
        <v>4</v>
      </c>
      <c r="C4" s="6">
        <v>5891034.46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3" t="s">
        <v>7</v>
      </c>
      <c r="B7" s="34"/>
      <c r="C7" s="7">
        <f>SUM(C3:C6)</f>
        <v>9378212.3200000003</v>
      </c>
    </row>
    <row r="8" spans="1:8" ht="18.75">
      <c r="A8" s="35" t="s">
        <v>8</v>
      </c>
      <c r="B8" s="36"/>
      <c r="C8" s="16"/>
    </row>
    <row r="9" spans="1:8" ht="36" customHeight="1">
      <c r="A9" s="5">
        <v>1</v>
      </c>
      <c r="B9" s="9" t="s">
        <v>32</v>
      </c>
      <c r="C9" s="6">
        <f>5885784.46+6380</f>
        <v>5892164.46</v>
      </c>
      <c r="H9">
        <v>1</v>
      </c>
    </row>
    <row r="10" spans="1:8">
      <c r="A10" s="5">
        <v>2</v>
      </c>
      <c r="B10" s="5" t="s">
        <v>9</v>
      </c>
      <c r="C10" s="6">
        <f>14239.07+7950</f>
        <v>22189.07</v>
      </c>
    </row>
    <row r="11" spans="1:8">
      <c r="A11" s="37" t="s">
        <v>10</v>
      </c>
      <c r="B11" s="37"/>
      <c r="C11" s="10">
        <f>SUM(C9:C10)</f>
        <v>5914353.5300000003</v>
      </c>
    </row>
    <row r="12" spans="1:8">
      <c r="A12" s="38" t="s">
        <v>11</v>
      </c>
      <c r="B12" s="39"/>
      <c r="C12" s="16">
        <f>C7-C11</f>
        <v>3463858.79</v>
      </c>
    </row>
    <row r="13" spans="1:8" ht="18.75">
      <c r="A13" s="40" t="s">
        <v>12</v>
      </c>
      <c r="B13" s="40"/>
      <c r="C13" s="8"/>
    </row>
    <row r="14" spans="1:8">
      <c r="A14" s="5">
        <v>1</v>
      </c>
      <c r="B14" s="5" t="s">
        <v>13</v>
      </c>
      <c r="C14" s="6">
        <v>5900023.5300000003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14330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1" t="s">
        <v>30</v>
      </c>
      <c r="B31" s="31"/>
      <c r="C31" s="15">
        <f>SUM(C14:C30)</f>
        <v>5914353.5300000003</v>
      </c>
    </row>
    <row r="32" spans="1:6">
      <c r="C32" s="13"/>
    </row>
    <row r="33" spans="1:6">
      <c r="A33" s="19"/>
      <c r="B33" s="20" t="s">
        <v>33</v>
      </c>
      <c r="C33" s="19"/>
    </row>
    <row r="34" spans="1:6">
      <c r="A34" s="22" t="s">
        <v>36</v>
      </c>
      <c r="B34" s="21"/>
      <c r="C34" s="22"/>
    </row>
    <row r="35" spans="1:6">
      <c r="A35" s="22" t="s">
        <v>37</v>
      </c>
      <c r="B35" s="24"/>
      <c r="C35" s="25">
        <v>5885784.46</v>
      </c>
    </row>
    <row r="36" spans="1:6">
      <c r="A36" s="11" t="s">
        <v>38</v>
      </c>
      <c r="B36" s="11"/>
      <c r="C36" s="30">
        <v>14239.07</v>
      </c>
    </row>
    <row r="37" spans="1:6">
      <c r="C37" s="26">
        <f>SUM(C35:C36)</f>
        <v>5900023.5300000003</v>
      </c>
    </row>
    <row r="38" spans="1:6">
      <c r="A38" t="s">
        <v>34</v>
      </c>
    </row>
    <row r="39" spans="1:6">
      <c r="A39" s="28" t="s">
        <v>39</v>
      </c>
      <c r="B39" s="11"/>
      <c r="C39" s="27">
        <f>6380</f>
        <v>6380</v>
      </c>
      <c r="D39" s="29"/>
      <c r="E39" s="19"/>
      <c r="F39" s="19"/>
    </row>
    <row r="40" spans="1:6">
      <c r="A40" s="28" t="s">
        <v>40</v>
      </c>
      <c r="B40" s="11"/>
      <c r="C40" s="27">
        <v>2000</v>
      </c>
      <c r="D40" s="29"/>
      <c r="E40" s="19"/>
      <c r="F40" s="19"/>
    </row>
    <row r="41" spans="1:6">
      <c r="A41" s="11" t="s">
        <v>41</v>
      </c>
      <c r="B41" s="11"/>
      <c r="C41" s="30">
        <v>5950</v>
      </c>
    </row>
    <row r="42" spans="1:6">
      <c r="C42" s="26">
        <f>SUM(C39:C41)</f>
        <v>14330</v>
      </c>
    </row>
    <row r="43" spans="1:6">
      <c r="A43" s="19"/>
      <c r="B43" s="19"/>
      <c r="C43" s="19"/>
    </row>
    <row r="44" spans="1:6">
      <c r="A44" s="19"/>
      <c r="B44" s="41"/>
      <c r="C44" s="42"/>
    </row>
    <row r="45" spans="1:6">
      <c r="A45" s="19"/>
      <c r="B45" s="23"/>
      <c r="C45" s="19"/>
    </row>
    <row r="46" spans="1:6">
      <c r="B46" s="19"/>
      <c r="C46" s="2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2019-08-19T06:35:24Z</dcterms:modified>
</cp:coreProperties>
</file>