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1" i="1" l="1"/>
  <c r="C45" i="1"/>
  <c r="C37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<sst xmlns="http://schemas.openxmlformats.org/spreadsheetml/2006/main" count="50" uniqueCount="49">
  <si>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</si>
  <si>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</si>
  <si>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</si>
  <si>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</si>
  <si>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</si>
  <si>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</si>
  <si>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</si>
  <si>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</si>
  <si>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</si>
  <si>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</si>
  <si>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</si>
  <si>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</si>
  <si>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</si>
  <si>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</si>
  <si>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</si>
  <si>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</si>
  <si>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</si>
  <si>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</si>
  <si>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</si>
  <si>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</si>
  <si>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</si>
  <si>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</si>
  <si>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</si>
  <si>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</si>
  <si>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</si>
  <si>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</si>
  <si>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</si>
  <si>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</si>
  <si>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</si>
  <si>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</si>
  <si>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</si>
  <si>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</si>
  <si>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</si>
  <si>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</si>
  <si>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</si>
  <si>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MF-naknade</t>
  </si>
  <si>
    <t>17.05.2023.</t>
  </si>
  <si>
    <t>Yettel</t>
  </si>
  <si>
    <t>Lekovi</t>
  </si>
  <si>
    <t>Phoenix</t>
  </si>
  <si>
    <t>Vega</t>
  </si>
  <si>
    <t>Beohem</t>
  </si>
  <si>
    <t>Sopharma</t>
  </si>
  <si>
    <t>Farmalogist</t>
  </si>
  <si>
    <t>Adoc</t>
  </si>
  <si>
    <t>San.i med.pot.mat.</t>
  </si>
  <si>
    <t>Esensa</t>
  </si>
  <si>
    <t>Yunycom</t>
  </si>
  <si>
    <t>Makler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</si>
</sst>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/>
    <xf numFmtId="0" fontId="6" fillId="0" borderId="0" xfId="0" applyFont="1" applyFill="1" applyBorder="1"/>
    <xf numFmtId="168" fontId="8" fillId="0" borderId="1" xfId="0" applyNumberFormat="1" applyFont="1" applyFill="1" applyBorder="1" applyAlignment="1">
      <alignment horizontal="left" wrapText="1"/>
    </xf>
    <xf numFmtId="167" fontId="0" fillId="0" borderId="1" xfId="0" applyNumberFormat="1" applyFont="1" applyFill="1" applyBorder="1" applyAlignment="1"/>
    <xf numFmtId="167" fontId="6" fillId="0" borderId="0" xfId="0" applyNumberFormat="1" applyFont="1" applyBorder="1"/>
    <xf numFmtId="0" fontId="6" fillId="0" borderId="0" xfId="0" applyFont="1" applyBorder="1"/>
    <xf numFmtId="0" fontId="8" fillId="0" borderId="0" xfId="0" applyFont="1" applyBorder="1" applyAlignment="1">
      <alignment horizontal="left" vertical="top" wrapText="1"/>
    </xf>
    <xf numFmtId="4" fontId="9" fillId="0" borderId="0" xfId="0" applyNumberFormat="1" applyFont="1" applyBorder="1"/>
    <xf numFmtId="4" fontId="6" fillId="0" borderId="0" xfId="0" applyNumberFormat="1" applyFont="1" applyBorder="1"/>
    <xf numFmtId="0" fontId="9" fillId="0" borderId="1" xfId="0" applyFont="1" applyBorder="1" applyAlignment="1"/>
    <xf numFmtId="4" fontId="2" fillId="0" borderId="1" xfId="0" applyNumberFormat="1" applyFont="1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9" fillId="0" borderId="1" xfId="0" applyFont="1" applyBorder="1"/>
    <xf numFmtId="4" fontId="9" fillId="0" borderId="1" xfId="0" applyNumberFormat="1" applyFont="1" applyBorder="1"/>
    <xf numFmtId="4" fontId="9" fillId="0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22" zoomScale="91" zoomScaleNormal="91" workbookViewId="0">
      <selection activeCell="F38" sqref="F3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58" t="s">
        <v>2</v>
      </c>
      <c r="B2" s="5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2522287.879999999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1328675.02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9" t="s">
        <v>7</v>
      </c>
      <c r="B7" s="60"/>
      <c r="C7" s="7">
        <f>SUM(C3:C6)</f>
        <v>3850962.899999999</v>
      </c>
      <c r="D7" s="3"/>
      <c r="E7" s="3"/>
      <c r="F7" s="3"/>
    </row>
    <row r="8" spans="1:8" ht="18" x14ac:dyDescent="0.3">
      <c r="A8" s="61" t="s">
        <v>8</v>
      </c>
      <c r="B8" s="6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1368414.19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3" t="s">
        <v>10</v>
      </c>
      <c r="B11" s="63"/>
      <c r="C11" s="5">
        <f>SUM(C9:C10)</f>
        <v>1368414.19</v>
      </c>
      <c r="D11" s="3"/>
      <c r="E11" s="3"/>
      <c r="F11" s="3"/>
    </row>
    <row r="12" spans="1:8" x14ac:dyDescent="0.3">
      <c r="A12" s="64" t="s">
        <v>11</v>
      </c>
      <c r="B12" s="65"/>
      <c r="C12" s="5">
        <f>C7-C11</f>
        <v>2482548.709999999</v>
      </c>
      <c r="D12" s="3"/>
      <c r="E12" s="3"/>
      <c r="F12" s="3"/>
    </row>
    <row r="13" spans="1:8" ht="18" x14ac:dyDescent="0.35">
      <c r="A13" s="66" t="s">
        <v>12</v>
      </c>
      <c r="B13" s="6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39739.17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867588.22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461086.8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7" t="s">
        <v>30</v>
      </c>
      <c r="B32" s="57"/>
      <c r="C32" s="17">
        <f>SUM(C14:C31)</f>
        <v>1368414.19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7" t="s">
        <v>34</v>
      </c>
      <c r="B34" s="39"/>
      <c r="C34" s="46"/>
      <c r="D34" s="36"/>
    </row>
    <row r="35" spans="1:5" x14ac:dyDescent="0.3">
      <c r="B35" s="48" t="s">
        <v>35</v>
      </c>
      <c r="C35" s="49">
        <v>10239.17</v>
      </c>
      <c r="D35" s="2"/>
      <c r="E35" s="39"/>
    </row>
    <row r="36" spans="1:5" x14ac:dyDescent="0.3">
      <c r="B36" s="55" t="s">
        <v>37</v>
      </c>
      <c r="C36" s="56">
        <v>29500</v>
      </c>
      <c r="D36" s="2"/>
      <c r="E36" s="39"/>
    </row>
    <row r="37" spans="1:5" x14ac:dyDescent="0.3">
      <c r="B37" s="1"/>
      <c r="C37" s="54">
        <f>SUM(C35:C36)</f>
        <v>39739.17</v>
      </c>
      <c r="D37" s="42"/>
      <c r="E37" s="39"/>
    </row>
    <row r="38" spans="1:5" x14ac:dyDescent="0.3">
      <c r="A38" s="51" t="s">
        <v>38</v>
      </c>
      <c r="B38" s="1"/>
      <c r="C38" s="1"/>
      <c r="D38" s="40"/>
      <c r="E38" s="39"/>
    </row>
    <row r="39" spans="1:5" x14ac:dyDescent="0.3">
      <c r="A39" s="1"/>
      <c r="B39" s="67" t="s">
        <v>39</v>
      </c>
      <c r="C39" s="68">
        <v>147577.74</v>
      </c>
      <c r="D39" s="40"/>
      <c r="E39" s="39"/>
    </row>
    <row r="40" spans="1:5" x14ac:dyDescent="0.3">
      <c r="A40" s="1"/>
      <c r="B40" s="67" t="s">
        <v>40</v>
      </c>
      <c r="C40" s="68">
        <v>350366.71999999997</v>
      </c>
      <c r="D40" s="40"/>
      <c r="E40" s="39"/>
    </row>
    <row r="41" spans="1:5" x14ac:dyDescent="0.3">
      <c r="A41" s="1"/>
      <c r="B41" s="67" t="s">
        <v>41</v>
      </c>
      <c r="C41" s="68">
        <v>199375</v>
      </c>
      <c r="D41" s="40"/>
      <c r="E41" s="39"/>
    </row>
    <row r="42" spans="1:5" x14ac:dyDescent="0.3">
      <c r="A42" s="1"/>
      <c r="B42" s="67" t="s">
        <v>42</v>
      </c>
      <c r="C42" s="68">
        <v>80460.990000000005</v>
      </c>
      <c r="D42" s="44"/>
      <c r="E42" s="39"/>
    </row>
    <row r="43" spans="1:5" ht="19.8" customHeight="1" x14ac:dyDescent="0.3">
      <c r="A43" s="1"/>
      <c r="B43" s="67" t="s">
        <v>43</v>
      </c>
      <c r="C43" s="68">
        <v>87540.77</v>
      </c>
      <c r="D43" s="44"/>
      <c r="E43" s="39"/>
    </row>
    <row r="44" spans="1:5" x14ac:dyDescent="0.3">
      <c r="A44" s="1"/>
      <c r="B44" s="67" t="s">
        <v>44</v>
      </c>
      <c r="C44" s="68">
        <v>2267</v>
      </c>
      <c r="D44" s="44"/>
      <c r="E44" s="39"/>
    </row>
    <row r="45" spans="1:5" x14ac:dyDescent="0.3">
      <c r="A45" s="51"/>
      <c r="B45" s="1"/>
      <c r="C45" s="50">
        <f>SUM(C39:C44)</f>
        <v>867588.22</v>
      </c>
      <c r="D45" s="40"/>
      <c r="E45" s="36"/>
    </row>
    <row r="46" spans="1:5" x14ac:dyDescent="0.3">
      <c r="A46" s="51" t="s">
        <v>45</v>
      </c>
      <c r="B46" s="52"/>
      <c r="C46" s="53"/>
      <c r="D46" s="39"/>
      <c r="E46" s="36"/>
    </row>
    <row r="47" spans="1:5" x14ac:dyDescent="0.3">
      <c r="A47" s="1"/>
      <c r="B47" s="69" t="s">
        <v>39</v>
      </c>
      <c r="C47" s="70">
        <v>96129.88</v>
      </c>
      <c r="D47" s="44"/>
      <c r="E47" s="36"/>
    </row>
    <row r="48" spans="1:5" x14ac:dyDescent="0.3">
      <c r="A48" s="1"/>
      <c r="B48" s="69" t="s">
        <v>46</v>
      </c>
      <c r="C48" s="71">
        <v>37196.720000000001</v>
      </c>
      <c r="D48" s="44"/>
      <c r="E48" s="36"/>
    </row>
    <row r="49" spans="1:5" x14ac:dyDescent="0.3">
      <c r="A49" s="1"/>
      <c r="B49" s="69" t="s">
        <v>47</v>
      </c>
      <c r="C49" s="71">
        <v>60264</v>
      </c>
      <c r="D49" s="44"/>
      <c r="E49" s="36"/>
    </row>
    <row r="50" spans="1:5" x14ac:dyDescent="0.3">
      <c r="A50" s="1"/>
      <c r="B50" s="69" t="s">
        <v>48</v>
      </c>
      <c r="C50" s="71">
        <v>267496.2</v>
      </c>
      <c r="D50" s="44"/>
      <c r="E50" s="36"/>
    </row>
    <row r="51" spans="1:5" x14ac:dyDescent="0.3">
      <c r="A51" s="1"/>
      <c r="B51" s="1"/>
      <c r="C51" s="54">
        <f>SUM(C47:C50)</f>
        <v>461086.80000000005</v>
      </c>
      <c r="D51" s="44"/>
      <c r="E51" s="36"/>
    </row>
    <row r="52" spans="1:5" x14ac:dyDescent="0.3">
      <c r="D52" s="44"/>
      <c r="E52" s="36"/>
    </row>
    <row r="53" spans="1:5" x14ac:dyDescent="0.3">
      <c r="D53" s="44"/>
      <c r="E53" s="36"/>
    </row>
    <row r="54" spans="1:5" x14ac:dyDescent="0.3">
      <c r="D54" s="44"/>
      <c r="E54" s="36"/>
    </row>
    <row r="55" spans="1:5" x14ac:dyDescent="0.3">
      <c r="D55" s="44"/>
      <c r="E55" s="36"/>
    </row>
    <row r="56" spans="1:5" x14ac:dyDescent="0.3">
      <c r="D56" s="45"/>
      <c r="E56" s="36"/>
    </row>
    <row r="57" spans="1:5" x14ac:dyDescent="0.3">
      <c r="D57" s="45"/>
      <c r="E57" s="36"/>
    </row>
    <row r="58" spans="1:5" x14ac:dyDescent="0.3">
      <c r="D58" s="44"/>
      <c r="E58" s="36"/>
    </row>
    <row r="59" spans="1:5" x14ac:dyDescent="0.3">
      <c r="D59" s="44"/>
      <c r="E59" s="36"/>
    </row>
    <row r="60" spans="1:5" x14ac:dyDescent="0.3">
      <c r="D60" s="44"/>
      <c r="E60" s="36"/>
    </row>
    <row r="61" spans="1:5" x14ac:dyDescent="0.3">
      <c r="D61" s="37"/>
      <c r="E61" s="36"/>
    </row>
    <row r="62" spans="1:5" x14ac:dyDescent="0.3">
      <c r="D62" s="38"/>
    </row>
    <row r="63" spans="1:5" x14ac:dyDescent="0.3">
      <c r="D63" s="38"/>
    </row>
    <row r="64" spans="1:5" x14ac:dyDescent="0.3">
      <c r="D64" s="29"/>
    </row>
    <row r="65" spans="4:4" x14ac:dyDescent="0.3">
      <c r="D65" s="27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43"/>
    </row>
    <row r="72" spans="4:4" x14ac:dyDescent="0.3">
      <c r="D72" s="41"/>
    </row>
    <row r="73" spans="4:4" x14ac:dyDescent="0.3">
      <c r="D73" s="41"/>
    </row>
    <row r="74" spans="4:4" x14ac:dyDescent="0.3">
      <c r="D74" s="41"/>
    </row>
    <row r="75" spans="4:4" x14ac:dyDescent="0.3">
      <c r="D75" s="4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2023-05-18T07:50:37Z</dcterms:modified>
</cp:coreProperties>
</file>