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Objects="none"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46" i="1" l="1"/>
  <c r="C39" i="1"/>
  <c r="C37" i="1"/>
  <c r="C20" i="1"/>
  <c r="C11" i="1" l="1"/>
  <c r="C7" i="1" l="1"/>
  <c r="C31" i="1" l="1"/>
  <c r="C12" i="1" l="1"/>
</calcChain>
</file>

<file path=xl/sharedStrings.xml><?xml version="1.0" encoding="utf-8"?>
<sst xmlns="http://schemas.openxmlformats.org/spreadsheetml/2006/main" count="44" uniqueCount="43">
  <si>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</si>
  <si>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</si>
  <si>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</si>
  <si>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</si>
  <si>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</si>
  <si>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</si>
  <si>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</si>
  <si>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</si>
  <si>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</si>
  <si>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</si>
  <si>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</si>
  <si>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</si>
  <si>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</si>
  <si>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</si>
  <si>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</si>
  <si>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</si>
  <si>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</si>
  <si>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</si>
  <si>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</si>
  <si>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</si>
  <si>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</si>
  <si>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</si>
  <si>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</si>
  <si>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</si>
  <si>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</si>
  <si>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</si>
  <si>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</si>
  <si>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</si>
  <si>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</si>
  <si>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</si>
  <si>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</si>
  <si>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</si>
  <si>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</si>
  <si>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Sanitetski materijal</t>
  </si>
  <si>
    <t>Nataly</t>
  </si>
  <si>
    <t>19.02.2020.</t>
  </si>
  <si>
    <t>Mat. troškovi</t>
  </si>
  <si>
    <t>Biros</t>
  </si>
  <si>
    <t>Kiseonik</t>
  </si>
  <si>
    <t>Messer tehnogas</t>
  </si>
  <si>
    <t>Lekovi</t>
  </si>
  <si>
    <t>Vega</t>
  </si>
  <si>
    <t>Farmalogist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</si>
</sst>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  <numFmt numFmtId="169" formatCode="dd/mm/yy"/>
  </numFmts>
  <fonts count="22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b/>
      <sz val="10"/>
      <color theme="1"/>
      <name val="Calibri"/>
      <family val="2"/>
      <scheme val="minor"/>
    </font>
    <font>
      <b/>
      <sz val="10"/>
      <color indexed="64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166" fontId="0" fillId="0" borderId="0" xfId="0" applyNumberFormat="1" applyBorder="1"/>
    <xf numFmtId="167" fontId="4" fillId="0" borderId="0" xfId="0" applyNumberFormat="1" applyFont="1"/>
    <xf numFmtId="0" fontId="10" fillId="0" borderId="0" xfId="0" applyFont="1" applyBorder="1"/>
    <xf numFmtId="4" fontId="9" fillId="0" borderId="0" xfId="0" applyNumberFormat="1" applyFont="1" applyFill="1" applyBorder="1"/>
    <xf numFmtId="0" fontId="12" fillId="0" borderId="0" xfId="0" applyFont="1" applyFill="1" applyBorder="1"/>
    <xf numFmtId="168" fontId="0" fillId="0" borderId="0" xfId="0" applyNumberFormat="1" applyFont="1" applyBorder="1"/>
    <xf numFmtId="164" fontId="4" fillId="0" borderId="4" xfId="0" applyNumberFormat="1" applyFont="1" applyBorder="1" applyProtection="1">
      <protection locked="0"/>
    </xf>
    <xf numFmtId="0" fontId="10" fillId="0" borderId="0" xfId="0" applyFont="1"/>
    <xf numFmtId="4" fontId="13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top" wrapText="1"/>
    </xf>
    <xf numFmtId="4" fontId="17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/>
    <xf numFmtId="4" fontId="19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Border="1"/>
    <xf numFmtId="168" fontId="21" fillId="0" borderId="0" xfId="0" applyNumberFormat="1" applyFont="1" applyBorder="1"/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169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/>
    <xf numFmtId="4" fontId="0" fillId="0" borderId="0" xfId="0" applyNumberFormat="1" applyFont="1" applyBorder="1"/>
    <xf numFmtId="4" fontId="2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/>
    <xf numFmtId="4" fontId="15" fillId="0" borderId="0" xfId="0" applyNumberFormat="1" applyFont="1" applyFill="1" applyBorder="1"/>
    <xf numFmtId="0" fontId="18" fillId="0" borderId="0" xfId="0" applyFont="1" applyBorder="1"/>
    <xf numFmtId="4" fontId="18" fillId="0" borderId="0" xfId="0" applyNumberFormat="1" applyFont="1" applyBorder="1"/>
    <xf numFmtId="0" fontId="1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4" fontId="0" fillId="0" borderId="0" xfId="0" applyNumberFormat="1" applyFill="1" applyBorder="1" applyAlignment="1">
      <alignment horizontal="right"/>
    </xf>
    <xf numFmtId="4" fontId="10" fillId="0" borderId="0" xfId="0" applyNumberFormat="1" applyFont="1" applyBorder="1"/>
    <xf numFmtId="4" fontId="18" fillId="0" borderId="1" xfId="0" applyNumberFormat="1" applyFont="1" applyFill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0" fillId="0" borderId="0" xfId="0" applyFont="1" applyFill="1" applyBorder="1"/>
    <xf numFmtId="4" fontId="18" fillId="0" borderId="0" xfId="0" applyNumberFormat="1" applyFont="1" applyFill="1" applyBorder="1"/>
    <xf numFmtId="0" fontId="0" fillId="0" borderId="1" xfId="0" applyFont="1" applyFill="1" applyBorder="1"/>
    <xf numFmtId="0" fontId="11" fillId="0" borderId="0" xfId="0" applyFont="1" applyBorder="1" applyAlignment="1">
      <alignment horizontal="left" vertical="top" wrapText="1"/>
    </xf>
    <xf numFmtId="4" fontId="0" fillId="0" borderId="1" xfId="0" applyNumberFormat="1" applyBorder="1"/>
    <xf numFmtId="4" fontId="9" fillId="0" borderId="1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left" vertical="top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F34" sqref="F3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0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6" ht="18" x14ac:dyDescent="0.3">
      <c r="A2" s="59" t="s">
        <v>2</v>
      </c>
      <c r="B2" s="59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2086612.0200000005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64312.01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11503.75</v>
      </c>
      <c r="D6" s="5"/>
      <c r="E6" s="5"/>
      <c r="F6" s="5"/>
    </row>
    <row r="7" spans="1:6" x14ac:dyDescent="0.3">
      <c r="A7" s="60" t="s">
        <v>7</v>
      </c>
      <c r="B7" s="61"/>
      <c r="C7" s="11">
        <f>SUM(C3:C6)</f>
        <v>2162427.7800000003</v>
      </c>
      <c r="D7" s="5"/>
      <c r="E7" s="5"/>
      <c r="F7" s="5"/>
    </row>
    <row r="8" spans="1:6" ht="18" x14ac:dyDescent="0.3">
      <c r="A8" s="62" t="s">
        <v>8</v>
      </c>
      <c r="B8" s="63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258096.6</v>
      </c>
      <c r="D9" s="5"/>
      <c r="E9" s="5"/>
      <c r="F9" s="23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3"/>
    </row>
    <row r="11" spans="1:6" x14ac:dyDescent="0.3">
      <c r="A11" s="64" t="s">
        <v>10</v>
      </c>
      <c r="B11" s="64"/>
      <c r="C11" s="9">
        <f>SUM(C9:C10)</f>
        <v>258096.6</v>
      </c>
      <c r="D11" s="5"/>
      <c r="E11" s="5"/>
      <c r="F11" s="5"/>
    </row>
    <row r="12" spans="1:6" x14ac:dyDescent="0.3">
      <c r="A12" s="65" t="s">
        <v>11</v>
      </c>
      <c r="B12" s="66"/>
      <c r="C12" s="9">
        <f>C7-C11</f>
        <v>1904331.1800000002</v>
      </c>
      <c r="D12" s="5"/>
      <c r="E12" s="5"/>
      <c r="F12" s="5"/>
    </row>
    <row r="13" spans="1:6" ht="18" x14ac:dyDescent="0.35">
      <c r="A13" s="67" t="s">
        <v>12</v>
      </c>
      <c r="B13" s="67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9" x14ac:dyDescent="0.3">
      <c r="A19" s="8">
        <v>6</v>
      </c>
      <c r="B19" s="8" t="s">
        <v>18</v>
      </c>
      <c r="C19" s="28">
        <v>23940</v>
      </c>
      <c r="D19" s="14"/>
      <c r="E19" s="5"/>
      <c r="F19" s="15"/>
    </row>
    <row r="20" spans="1:9" x14ac:dyDescent="0.3">
      <c r="A20" s="16">
        <v>7</v>
      </c>
      <c r="B20" s="16" t="s">
        <v>19</v>
      </c>
      <c r="C20" s="10">
        <f>146026.99+64312.01</f>
        <v>210339</v>
      </c>
      <c r="D20" s="5"/>
      <c r="E20" s="5"/>
      <c r="F20" s="5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5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5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5"/>
    </row>
    <row r="24" spans="1:9" ht="28.8" x14ac:dyDescent="0.3">
      <c r="A24" s="16">
        <v>11</v>
      </c>
      <c r="B24" s="17" t="s">
        <v>23</v>
      </c>
      <c r="C24" s="10">
        <v>23817.599999999999</v>
      </c>
      <c r="D24" s="5"/>
      <c r="E24" s="5"/>
      <c r="F24" s="5"/>
    </row>
    <row r="25" spans="1:9" ht="30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9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8" t="s">
        <v>30</v>
      </c>
      <c r="B31" s="58"/>
      <c r="C31" s="11">
        <f>SUM(C14:C30)</f>
        <v>258096.6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A33" s="24" t="s">
        <v>33</v>
      </c>
      <c r="B33" s="26"/>
      <c r="C33" s="27"/>
      <c r="D33" s="19"/>
      <c r="E33" s="19"/>
      <c r="F33" s="5"/>
    </row>
    <row r="34" spans="1:6" x14ac:dyDescent="0.3">
      <c r="A34" s="20"/>
      <c r="B34" s="70" t="s">
        <v>34</v>
      </c>
      <c r="C34" s="57">
        <v>23817.599999999999</v>
      </c>
    </row>
    <row r="35" spans="1:6" x14ac:dyDescent="0.3">
      <c r="A35" s="20"/>
      <c r="B35" s="68"/>
      <c r="C35" s="69"/>
    </row>
    <row r="36" spans="1:6" x14ac:dyDescent="0.3">
      <c r="A36" s="71" t="s">
        <v>36</v>
      </c>
      <c r="B36" s="68"/>
      <c r="C36" s="69"/>
    </row>
    <row r="37" spans="1:6" ht="16.5" customHeight="1" x14ac:dyDescent="0.3">
      <c r="A37" s="21"/>
      <c r="B37" s="70" t="s">
        <v>34</v>
      </c>
      <c r="C37" s="57">
        <f>12768+9372</f>
        <v>22140</v>
      </c>
      <c r="D37" s="22"/>
    </row>
    <row r="38" spans="1:6" x14ac:dyDescent="0.3">
      <c r="A38" s="20"/>
      <c r="B38" s="72" t="s">
        <v>37</v>
      </c>
      <c r="C38" s="73">
        <v>1800</v>
      </c>
      <c r="D38" s="21"/>
    </row>
    <row r="39" spans="1:6" x14ac:dyDescent="0.3">
      <c r="A39" s="20"/>
      <c r="B39" s="44"/>
      <c r="C39" s="74">
        <f>SUM(C37:C38)</f>
        <v>23940</v>
      </c>
      <c r="D39" s="21"/>
    </row>
    <row r="40" spans="1:6" x14ac:dyDescent="0.3">
      <c r="A40" s="71" t="s">
        <v>38</v>
      </c>
      <c r="B40" s="45"/>
      <c r="C40" s="43"/>
      <c r="D40" s="22"/>
    </row>
    <row r="41" spans="1:6" x14ac:dyDescent="0.3">
      <c r="A41" s="18"/>
      <c r="B41" s="75" t="s">
        <v>39</v>
      </c>
      <c r="C41" s="73">
        <v>146026.99</v>
      </c>
      <c r="D41" s="22"/>
    </row>
    <row r="42" spans="1:6" x14ac:dyDescent="0.3">
      <c r="A42" s="18"/>
      <c r="B42" s="46"/>
      <c r="C42" s="74"/>
      <c r="D42" s="22"/>
    </row>
    <row r="43" spans="1:6" x14ac:dyDescent="0.3">
      <c r="A43" s="36" t="s">
        <v>40</v>
      </c>
      <c r="B43" s="46"/>
      <c r="C43" s="74"/>
      <c r="D43" s="2"/>
    </row>
    <row r="44" spans="1:6" x14ac:dyDescent="0.3">
      <c r="A44" s="47"/>
      <c r="B44" s="76" t="s">
        <v>41</v>
      </c>
      <c r="C44" s="73">
        <v>4447.4799999999996</v>
      </c>
      <c r="D44" s="2"/>
    </row>
    <row r="45" spans="1:6" x14ac:dyDescent="0.3">
      <c r="A45" s="18"/>
      <c r="B45" s="76" t="s">
        <v>42</v>
      </c>
      <c r="C45" s="73">
        <v>59864.53</v>
      </c>
      <c r="D45" s="2"/>
    </row>
    <row r="46" spans="1:6" x14ac:dyDescent="0.3">
      <c r="A46" s="18"/>
      <c r="B46" s="48"/>
      <c r="C46" s="38">
        <f>SUM(C44:C45)</f>
        <v>64312.009999999995</v>
      </c>
      <c r="D46" s="2"/>
    </row>
    <row r="47" spans="1:6" x14ac:dyDescent="0.3">
      <c r="A47" s="18"/>
      <c r="B47" s="34"/>
      <c r="C47" s="35"/>
      <c r="D47" s="2"/>
    </row>
    <row r="48" spans="1:6" x14ac:dyDescent="0.3">
      <c r="A48" s="18"/>
      <c r="B48" s="22"/>
      <c r="C48" s="31"/>
      <c r="D48" s="20"/>
    </row>
    <row r="49" spans="1:4" x14ac:dyDescent="0.3">
      <c r="A49" s="36"/>
      <c r="B49" s="22"/>
      <c r="C49" s="31"/>
      <c r="D49" s="20"/>
    </row>
    <row r="50" spans="1:4" x14ac:dyDescent="0.3">
      <c r="A50" s="49"/>
      <c r="B50" s="50"/>
      <c r="C50" s="51"/>
      <c r="D50" s="1"/>
    </row>
    <row r="51" spans="1:4" x14ac:dyDescent="0.3">
      <c r="A51" s="21"/>
      <c r="B51" s="38"/>
      <c r="C51" s="33"/>
      <c r="D51" s="1"/>
    </row>
    <row r="52" spans="1:4" x14ac:dyDescent="0.3">
      <c r="A52" s="18"/>
      <c r="B52" s="20"/>
      <c r="C52" s="32"/>
      <c r="D52" s="1"/>
    </row>
    <row r="53" spans="1:4" x14ac:dyDescent="0.3">
      <c r="A53" s="36"/>
      <c r="B53" s="20"/>
      <c r="C53" s="32"/>
      <c r="D53" s="1"/>
    </row>
    <row r="54" spans="1:4" x14ac:dyDescent="0.3">
      <c r="A54" s="52"/>
      <c r="B54" s="25"/>
      <c r="C54" s="53"/>
      <c r="D54" s="1"/>
    </row>
    <row r="55" spans="1:4" x14ac:dyDescent="0.3">
      <c r="A55" s="18"/>
      <c r="B55" s="37"/>
      <c r="C55" s="38"/>
      <c r="D55" s="1"/>
    </row>
    <row r="56" spans="1:4" x14ac:dyDescent="0.3">
      <c r="A56" s="39"/>
      <c r="B56" s="26"/>
      <c r="C56" s="40"/>
      <c r="D56" s="1"/>
    </row>
    <row r="57" spans="1:4" x14ac:dyDescent="0.3">
      <c r="A57" s="2"/>
      <c r="B57" s="54"/>
      <c r="C57" s="55"/>
      <c r="D57" s="1"/>
    </row>
    <row r="58" spans="1:4" x14ac:dyDescent="0.3">
      <c r="A58" s="2"/>
      <c r="B58" s="54"/>
      <c r="C58" s="55"/>
      <c r="D58" s="1"/>
    </row>
    <row r="59" spans="1:4" x14ac:dyDescent="0.3">
      <c r="A59" s="2"/>
      <c r="B59" s="54"/>
      <c r="C59" s="55"/>
      <c r="D59" s="1"/>
    </row>
    <row r="60" spans="1:4" x14ac:dyDescent="0.3">
      <c r="A60" s="2"/>
      <c r="B60" s="54"/>
      <c r="C60" s="55"/>
      <c r="D60" s="20"/>
    </row>
    <row r="61" spans="1:4" x14ac:dyDescent="0.3">
      <c r="A61" s="2"/>
      <c r="B61" s="54"/>
      <c r="C61" s="55"/>
      <c r="D61" s="20"/>
    </row>
    <row r="62" spans="1:4" x14ac:dyDescent="0.3">
      <c r="A62" s="2"/>
      <c r="B62" s="54"/>
      <c r="C62" s="55"/>
      <c r="D62" s="20"/>
    </row>
    <row r="63" spans="1:4" x14ac:dyDescent="0.3">
      <c r="A63" s="25"/>
      <c r="B63" s="33"/>
      <c r="C63" s="41"/>
      <c r="D63" s="20"/>
    </row>
    <row r="64" spans="1:4" x14ac:dyDescent="0.3">
      <c r="A64" s="30"/>
      <c r="B64" s="2"/>
      <c r="C64" s="42"/>
      <c r="D64" s="20"/>
    </row>
    <row r="65" spans="1:4" x14ac:dyDescent="0.3">
      <c r="A65" s="25"/>
      <c r="B65" s="2"/>
      <c r="C65" s="41"/>
      <c r="D65" s="20"/>
    </row>
    <row r="66" spans="1:4" x14ac:dyDescent="0.3">
      <c r="A66" s="30"/>
      <c r="B66" s="2"/>
      <c r="C66" s="42"/>
      <c r="D66" s="20"/>
    </row>
    <row r="67" spans="1:4" x14ac:dyDescent="0.3">
      <c r="A67" s="2"/>
      <c r="B67" s="25"/>
      <c r="C67" s="53"/>
      <c r="D67" s="2"/>
    </row>
    <row r="68" spans="1:4" x14ac:dyDescent="0.3">
      <c r="A68" s="2"/>
      <c r="B68" s="25"/>
      <c r="C68" s="53"/>
      <c r="D68" s="20"/>
    </row>
    <row r="69" spans="1:4" x14ac:dyDescent="0.3">
      <c r="A69" s="1"/>
      <c r="B69" s="56"/>
      <c r="C69" s="1"/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2020-02-18T07:25:49Z</cp:lastPrinted>
  <dcterms:created xsi:type="dcterms:W3CDTF">2018-07-30T07:31:11Z</dcterms:created>
  <dcterms:modified xsi:type="dcterms:W3CDTF">2020-02-20T06:24:45Z</dcterms:modified>
</cp:coreProperties>
</file>