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50" i="1" l="1"/>
  <c r="C9" i="1" l="1"/>
  <c r="C41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<sst xmlns="http://schemas.openxmlformats.org/spreadsheetml/2006/main" count="51" uniqueCount="51">
  <si>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</si>
  <si>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</si>
  <si>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</si>
  <si>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</si>
  <si>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</si>
  <si>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</si>
  <si>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</si>
  <si>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</si>
  <si>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</si>
  <si>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</si>
  <si>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</si>
  <si>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</si>
  <si>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</si>
  <si>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</si>
  <si>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</si>
  <si>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</si>
  <si>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</si>
  <si>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</si>
  <si>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</si>
  <si>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</si>
  <si>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</si>
  <si>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</si>
  <si>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</si>
  <si>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</si>
  <si>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</si>
  <si>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</si>
  <si>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</si>
  <si>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</si>
  <si>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</si>
  <si>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</si>
  <si>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</si>
  <si>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</si>
  <si>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</si>
  <si>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</si>
  <si>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</si>
  <si>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21.09.2022.</t>
  </si>
  <si>
    <t>TR Trimos</t>
  </si>
  <si>
    <t>materijalni trošak</t>
  </si>
  <si>
    <t>dnevnica</t>
  </si>
  <si>
    <t>MF-naknade</t>
  </si>
  <si>
    <t>Min.poljopr.šumarstva I vodoprivrede</t>
  </si>
  <si>
    <t>Lekovi</t>
  </si>
  <si>
    <t>Vega</t>
  </si>
  <si>
    <t>Sopharma</t>
  </si>
  <si>
    <t>Farmalogist</t>
  </si>
  <si>
    <t>Phoenix</t>
  </si>
  <si>
    <t>Amicus</t>
  </si>
  <si>
    <t>Adoc</t>
  </si>
  <si>
    <t>Medikunion</t>
  </si>
  <si>
    <t>San.mat.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</si>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</sst>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2" fontId="0" fillId="0" borderId="0" xfId="0" applyNumberFormat="1" applyBorder="1"/>
    <xf numFmtId="0" fontId="6" fillId="0" borderId="0" xfId="0" applyFont="1" applyBorder="1"/>
    <xf numFmtId="4" fontId="6" fillId="0" borderId="0" xfId="0" applyNumberFormat="1" applyFont="1"/>
    <xf numFmtId="0" fontId="0" fillId="0" borderId="1" xfId="0" applyBorder="1" applyAlignment="1"/>
    <xf numFmtId="0" fontId="0" fillId="0" borderId="0" xfId="0" applyBorder="1" applyAlignment="1"/>
    <xf numFmtId="4" fontId="9" fillId="0" borderId="1" xfId="0" applyNumberFormat="1" applyFont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/>
    <xf numFmtId="0" fontId="11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16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91" zoomScaleNormal="91" workbookViewId="0">
      <selection activeCell="C53" sqref="C5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2490815.0099999998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945915.17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3436730.1799999997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1552676.15-575506.8</f>
        <v>977169.34999999986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575506.80000000005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1552676.15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1884054.0299999998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606760.98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880143.17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65772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1552676.15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"/>
      <c r="B34" s="1"/>
      <c r="C34" s="36"/>
    </row>
    <row r="35" spans="1:4" ht="17.399999999999999" customHeight="1" x14ac:dyDescent="0.3">
      <c r="A35" s="37" t="s">
        <v>34</v>
      </c>
      <c r="B35" s="1"/>
      <c r="C35" s="36"/>
    </row>
    <row r="36" spans="1:4" x14ac:dyDescent="0.3">
      <c r="A36" s="1"/>
      <c r="B36" s="39" t="s">
        <v>36</v>
      </c>
      <c r="C36" s="41">
        <v>575506.80000000005</v>
      </c>
      <c r="D36" s="40"/>
    </row>
    <row r="37" spans="1:4" x14ac:dyDescent="0.3">
      <c r="A37" s="1"/>
      <c r="B37" s="39" t="s">
        <v>37</v>
      </c>
      <c r="C37" s="41">
        <v>3020</v>
      </c>
      <c r="D37" s="40"/>
    </row>
    <row r="38" spans="1:4" x14ac:dyDescent="0.3">
      <c r="A38" s="1"/>
      <c r="B38" s="39" t="s">
        <v>38</v>
      </c>
      <c r="C38" s="41">
        <v>1300</v>
      </c>
      <c r="D38" s="40"/>
    </row>
    <row r="39" spans="1:4" x14ac:dyDescent="0.3">
      <c r="A39" s="1"/>
      <c r="B39" s="39" t="s">
        <v>39</v>
      </c>
      <c r="C39" s="41">
        <v>13642.98</v>
      </c>
      <c r="D39" s="40"/>
    </row>
    <row r="40" spans="1:4" x14ac:dyDescent="0.3">
      <c r="A40" s="1"/>
      <c r="B40" s="39" t="s">
        <v>40</v>
      </c>
      <c r="C40" s="41">
        <v>13291.2</v>
      </c>
      <c r="D40" s="40"/>
    </row>
    <row r="41" spans="1:4" x14ac:dyDescent="0.3">
      <c r="C41" s="38">
        <f>SUM(C36:C40)</f>
        <v>606760.98</v>
      </c>
    </row>
    <row r="42" spans="1:4" x14ac:dyDescent="0.3">
      <c r="A42" s="16" t="s">
        <v>41</v>
      </c>
    </row>
    <row r="43" spans="1:4" x14ac:dyDescent="0.3">
      <c r="B43" s="52" t="s">
        <v>42</v>
      </c>
      <c r="C43" s="53">
        <v>383134</v>
      </c>
    </row>
    <row r="44" spans="1:4" x14ac:dyDescent="0.3">
      <c r="B44" s="52" t="s">
        <v>43</v>
      </c>
      <c r="C44" s="53">
        <v>218196.36</v>
      </c>
    </row>
    <row r="45" spans="1:4" x14ac:dyDescent="0.3">
      <c r="B45" s="52" t="s">
        <v>44</v>
      </c>
      <c r="C45" s="53">
        <v>49566.77</v>
      </c>
    </row>
    <row r="46" spans="1:4" x14ac:dyDescent="0.3">
      <c r="B46" s="52" t="s">
        <v>45</v>
      </c>
      <c r="C46" s="53">
        <v>64944.89</v>
      </c>
    </row>
    <row r="47" spans="1:4" x14ac:dyDescent="0.3">
      <c r="B47" s="52" t="s">
        <v>46</v>
      </c>
      <c r="C47" s="53">
        <v>8526.5400000000009</v>
      </c>
    </row>
    <row r="48" spans="1:4" x14ac:dyDescent="0.3">
      <c r="B48" s="52" t="s">
        <v>47</v>
      </c>
      <c r="C48" s="53">
        <v>55346.37</v>
      </c>
    </row>
    <row r="49" spans="1:4" x14ac:dyDescent="0.3">
      <c r="B49" s="52" t="s">
        <v>48</v>
      </c>
      <c r="C49" s="53">
        <v>100428.24</v>
      </c>
    </row>
    <row r="50" spans="1:4" x14ac:dyDescent="0.3">
      <c r="C50" s="54">
        <f>SUM(C43:C49)</f>
        <v>880143.17</v>
      </c>
    </row>
    <row r="52" spans="1:4" x14ac:dyDescent="0.3">
      <c r="A52" s="16" t="s">
        <v>49</v>
      </c>
      <c r="B52" s="56" t="s">
        <v>50</v>
      </c>
      <c r="C52" s="57">
        <v>65772</v>
      </c>
      <c r="D52" s="55"/>
    </row>
    <row r="53" spans="1:4" x14ac:dyDescent="0.3">
      <c r="C53" s="38">
        <f>AVERAGE(C52)</f>
        <v>65772</v>
      </c>
      <c r="D5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2022-09-22T09:05:59Z</dcterms:modified>
</cp:coreProperties>
</file>