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6" windowHeight="11760"/>
  </bookViews>
  <sheets>
    <sheet name="Sheet1" sheetId="1" r:id="rId1"/>
  </sheets>
  <calcPr calcId="144525"/>
  <fileRecoveryPr repairLoad="1"/>
</workbook>
</file>

<file path=xl/calcChain.xml><?xml version="1.0" encoding="utf-8"?>
<calcChain xmlns="http://schemas.openxmlformats.org/spreadsheetml/2006/main">
  <c r="C61" i="1" l="1"/>
  <c r="C48" i="1"/>
  <c r="C39" i="1" l="1"/>
  <c r="C7" i="1" l="1"/>
  <c r="C31" i="1"/>
  <c r="C11" i="1"/>
  <c r="C12" i="1" l="1"/>
</calcChain>
</file>

<file path=xl/sharedStrings.xml><?xml version="1.0" encoding="utf-8"?>
<sst xmlns="http://schemas.openxmlformats.org/spreadsheetml/2006/main" count="58" uniqueCount="58">
  <si>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</si>
  <si>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</si>
  <si>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</si>
  <si>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</si>
  <si>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</si>
  <si>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</si>
  <si>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</si>
  <si>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</si>
  <si>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</si>
  <si>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</si>
  <si>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</si>
  <si>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</si>
  <si>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</si>
  <si>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</si>
  <si>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</si>
  <si>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</si>
  <si>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</si>
  <si>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</si>
  <si>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</si>
  <si>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</si>
  <si>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</si>
  <si>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</si>
  <si>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</si>
  <si>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</si>
  <si>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</si>
  <si>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</si>
  <si>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</si>
  <si>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</si>
  <si>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</si>
  <si>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</si>
  <si>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</si>
  <si>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</si>
  <si>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</si>
  <si>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SPECIFIKACIJA</t>
  </si>
  <si>
    <t>Energenti</t>
  </si>
  <si>
    <t>28.10.2019.</t>
  </si>
  <si>
    <t>NIS PETROL - BGD</t>
  </si>
  <si>
    <t>NIS - Plin NOVI SAD</t>
  </si>
  <si>
    <t>Bravox d.o.o</t>
  </si>
  <si>
    <t>PTR Sokopek</t>
  </si>
  <si>
    <t>Milk House</t>
  </si>
  <si>
    <t>TIS Mitrovic</t>
  </si>
  <si>
    <t>STR Mihajlovic</t>
  </si>
  <si>
    <t>Dakom Doo</t>
  </si>
  <si>
    <t>TZR &amp; KATARINA</t>
  </si>
  <si>
    <t>Ishrana</t>
  </si>
  <si>
    <t>Mat.trošk.</t>
  </si>
  <si>
    <t>Nataly Drogerija TR</t>
  </si>
  <si>
    <t>HIDROALFA</t>
  </si>
  <si>
    <t>JKP NAPREDAK</t>
  </si>
  <si>
    <t>TR Miletic</t>
  </si>
  <si>
    <t>VIP BEOGRAD</t>
  </si>
  <si>
    <t>FLOOR NIŠ</t>
  </si>
  <si>
    <t>TOTAL TV - Bgd</t>
  </si>
  <si>
    <t>Inst.dr D.Karajović Bgd</t>
  </si>
  <si>
    <t>ZJZ Timok</t>
  </si>
  <si>
    <t xml:space="preserve">Ugotehna 037 </t>
  </si>
  <si>
    <t>jubilarne nagr.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</si>
</sst>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13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0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64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/>
    <xf numFmtId="0" fontId="3" fillId="0" borderId="0" xfId="0" applyFont="1" applyProtection="1">
      <protection locked="0"/>
    </xf>
    <xf numFmtId="0" fontId="4" fillId="0" borderId="0" xfId="0" applyFont="1"/>
    <xf numFmtId="0" fontId="5" fillId="0" borderId="0" xfId="0" applyFont="1"/>
    <xf numFmtId="14" fontId="6" fillId="0" borderId="0" xfId="0" applyNumberFormat="1" applyFont="1" applyProtection="1">
      <protection locked="0"/>
    </xf>
    <xf numFmtId="0" fontId="4" fillId="0" borderId="1" xfId="0" applyFont="1" applyBorder="1" applyProtection="1"/>
    <xf numFmtId="165" fontId="4" fillId="0" borderId="1" xfId="0" applyNumberFormat="1" applyFont="1" applyBorder="1" applyProtection="1"/>
    <xf numFmtId="164" fontId="4" fillId="0" borderId="1" xfId="0" applyNumberFormat="1" applyFont="1" applyBorder="1" applyProtection="1">
      <protection locked="0"/>
    </xf>
    <xf numFmtId="164" fontId="4" fillId="0" borderId="1" xfId="0" applyNumberFormat="1" applyFont="1" applyBorder="1" applyProtection="1"/>
    <xf numFmtId="0" fontId="4" fillId="0" borderId="1" xfId="0" applyFont="1" applyBorder="1" applyAlignment="1" applyProtection="1">
      <alignment wrapText="1"/>
    </xf>
    <xf numFmtId="0" fontId="4" fillId="0" borderId="1" xfId="0" applyFont="1" applyBorder="1" applyProtection="1">
      <protection locked="0"/>
    </xf>
    <xf numFmtId="164" fontId="4" fillId="0" borderId="4" xfId="0" applyNumberFormat="1" applyFont="1" applyBorder="1" applyProtection="1">
      <protection locked="0"/>
    </xf>
    <xf numFmtId="0" fontId="4" fillId="0" borderId="5" xfId="0" applyFont="1" applyBorder="1"/>
    <xf numFmtId="164" fontId="4" fillId="0" borderId="0" xfId="0" applyNumberFormat="1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9" fillId="0" borderId="0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Border="1"/>
    <xf numFmtId="0" fontId="1" fillId="0" borderId="0" xfId="0" applyFont="1" applyBorder="1" applyAlignment="1">
      <alignment horizontal="left" vertical="top" wrapText="1"/>
    </xf>
    <xf numFmtId="0" fontId="10" fillId="0" borderId="0" xfId="0" applyFont="1" applyBorder="1"/>
    <xf numFmtId="164" fontId="4" fillId="0" borderId="0" xfId="0" applyNumberFormat="1" applyFont="1" applyBorder="1"/>
    <xf numFmtId="4" fontId="0" fillId="0" borderId="0" xfId="0" applyNumberFormat="1" applyBorder="1"/>
    <xf numFmtId="0" fontId="11" fillId="0" borderId="0" xfId="0" applyFont="1" applyBorder="1"/>
    <xf numFmtId="0" fontId="12" fillId="0" borderId="0" xfId="0" applyFont="1" applyFill="1" applyBorder="1" applyAlignment="1">
      <alignment horizontal="left" vertical="top" wrapText="1"/>
    </xf>
    <xf numFmtId="0" fontId="11" fillId="0" borderId="0" xfId="0" applyFont="1"/>
    <xf numFmtId="0" fontId="7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right" vertical="top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4" fontId="0" fillId="0" borderId="0" xfId="0" applyNumberFormat="1"/>
    <xf numFmtId="4" fontId="4" fillId="0" borderId="1" xfId="0" applyNumberFormat="1" applyFont="1" applyBorder="1"/>
    <xf numFmtId="0" fontId="0" fillId="0" borderId="1" xfId="0" applyBorder="1"/>
    <xf numFmtId="4" fontId="0" fillId="0" borderId="1" xfId="0" applyNumberFormat="1" applyFont="1" applyBorder="1"/>
    <xf numFmtId="0" fontId="12" fillId="0" borderId="1" xfId="0" applyFont="1" applyFill="1" applyBorder="1" applyAlignment="1">
      <alignment horizontal="left" vertical="top" wrapText="1"/>
    </xf>
    <xf numFmtId="4" fontId="11" fillId="0" borderId="1" xfId="0" applyNumberFormat="1" applyFont="1" applyBorder="1"/>
    <xf numFmtId="0" fontId="1" fillId="0" borderId="1" xfId="0" applyFont="1" applyFill="1" applyBorder="1" applyAlignment="1">
      <alignment horizontal="left" vertical="top" wrapText="1"/>
    </xf>
    <xf numFmtId="4" fontId="0" fillId="0" borderId="1" xfId="0" applyNumberFormat="1" applyBorder="1"/>
    <xf numFmtId="0" fontId="1" fillId="0" borderId="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topLeftCell="A7" workbookViewId="0">
      <selection activeCell="H59" sqref="H59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6" max="6" width="14.5546875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35</v>
      </c>
    </row>
    <row r="2" spans="1:8" ht="18" x14ac:dyDescent="0.3">
      <c r="A2" s="30" t="s">
        <v>2</v>
      </c>
      <c r="B2" s="30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4635769.9700000007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0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31" t="s">
        <v>7</v>
      </c>
      <c r="B7" s="32"/>
      <c r="C7" s="11">
        <f>SUM(C3:C6)</f>
        <v>4635769.9700000007</v>
      </c>
      <c r="D7" s="5"/>
      <c r="E7" s="5"/>
      <c r="F7" s="5"/>
    </row>
    <row r="8" spans="1:8" ht="18" x14ac:dyDescent="0.3">
      <c r="A8" s="33" t="s">
        <v>8</v>
      </c>
      <c r="B8" s="34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1407007.85</v>
      </c>
      <c r="D9" s="5"/>
      <c r="E9" s="5"/>
      <c r="F9" s="5"/>
      <c r="H9">
        <v>1</v>
      </c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5"/>
    </row>
    <row r="11" spans="1:8" x14ac:dyDescent="0.3">
      <c r="A11" s="35" t="s">
        <v>10</v>
      </c>
      <c r="B11" s="35"/>
      <c r="C11" s="9">
        <f>SUM(C9:C10)</f>
        <v>1407007.85</v>
      </c>
      <c r="D11" s="5"/>
      <c r="E11" s="5"/>
      <c r="F11" s="5"/>
    </row>
    <row r="12" spans="1:8" x14ac:dyDescent="0.3">
      <c r="A12" s="36" t="s">
        <v>11</v>
      </c>
      <c r="B12" s="37"/>
      <c r="C12" s="9">
        <f>C7-C11</f>
        <v>3228762.1200000006</v>
      </c>
      <c r="D12" s="5"/>
      <c r="E12" s="5"/>
      <c r="F12" s="5"/>
    </row>
    <row r="13" spans="1:8" ht="18" x14ac:dyDescent="0.35">
      <c r="A13" s="38" t="s">
        <v>12</v>
      </c>
      <c r="B13" s="38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5"/>
    </row>
    <row r="15" spans="1:8" x14ac:dyDescent="0.3">
      <c r="A15" s="8">
        <v>2</v>
      </c>
      <c r="B15" s="8" t="s">
        <v>14</v>
      </c>
      <c r="C15" s="10">
        <v>156022.89000000001</v>
      </c>
      <c r="D15" s="5"/>
      <c r="E15" s="5"/>
      <c r="F15" s="5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5"/>
    </row>
    <row r="17" spans="1:6" x14ac:dyDescent="0.3">
      <c r="A17" s="8">
        <v>4</v>
      </c>
      <c r="B17" s="8" t="s">
        <v>16</v>
      </c>
      <c r="C17" s="10">
        <v>363523.27</v>
      </c>
      <c r="D17" s="5"/>
      <c r="E17" s="5"/>
      <c r="F17" s="5"/>
    </row>
    <row r="18" spans="1:6" x14ac:dyDescent="0.3">
      <c r="A18" s="8">
        <v>5</v>
      </c>
      <c r="B18" s="8" t="s">
        <v>17</v>
      </c>
      <c r="C18" s="10">
        <v>370112.12</v>
      </c>
      <c r="D18" s="5"/>
      <c r="E18" s="5"/>
      <c r="F18" s="5"/>
    </row>
    <row r="19" spans="1:6" x14ac:dyDescent="0.3">
      <c r="A19" s="8">
        <v>6</v>
      </c>
      <c r="B19" s="8" t="s">
        <v>18</v>
      </c>
      <c r="C19" s="14">
        <v>517349.57</v>
      </c>
      <c r="D19" s="15"/>
      <c r="E19" s="5"/>
      <c r="F19" s="16"/>
    </row>
    <row r="20" spans="1:6" x14ac:dyDescent="0.3">
      <c r="A20" s="17">
        <v>7</v>
      </c>
      <c r="B20" s="17" t="s">
        <v>19</v>
      </c>
      <c r="C20" s="10">
        <v>0</v>
      </c>
      <c r="D20" s="5"/>
      <c r="E20" s="5"/>
      <c r="F20" s="5"/>
    </row>
    <row r="21" spans="1:6" x14ac:dyDescent="0.3">
      <c r="A21" s="17">
        <v>8</v>
      </c>
      <c r="B21" s="17" t="s">
        <v>20</v>
      </c>
      <c r="C21" s="10">
        <v>0</v>
      </c>
      <c r="D21" s="5"/>
      <c r="E21" s="5"/>
      <c r="F21" s="5"/>
    </row>
    <row r="22" spans="1:6" x14ac:dyDescent="0.3">
      <c r="A22" s="17">
        <v>9</v>
      </c>
      <c r="B22" s="17" t="s">
        <v>21</v>
      </c>
      <c r="C22" s="10">
        <v>0</v>
      </c>
      <c r="D22" s="5"/>
      <c r="E22" s="5"/>
      <c r="F22" s="5"/>
    </row>
    <row r="23" spans="1:6" x14ac:dyDescent="0.3">
      <c r="A23" s="17">
        <v>10</v>
      </c>
      <c r="B23" s="17" t="s">
        <v>22</v>
      </c>
      <c r="C23" s="10">
        <v>0</v>
      </c>
      <c r="D23" s="5"/>
      <c r="E23" s="5"/>
      <c r="F23" s="5"/>
    </row>
    <row r="24" spans="1:6" ht="28.8" x14ac:dyDescent="0.3">
      <c r="A24" s="17">
        <v>11</v>
      </c>
      <c r="B24" s="18" t="s">
        <v>23</v>
      </c>
      <c r="C24" s="10">
        <v>0</v>
      </c>
      <c r="D24" s="5"/>
      <c r="E24" s="5"/>
      <c r="F24" s="5"/>
    </row>
    <row r="25" spans="1:6" ht="30" customHeight="1" x14ac:dyDescent="0.3">
      <c r="A25" s="17">
        <v>12</v>
      </c>
      <c r="B25" s="18" t="s">
        <v>24</v>
      </c>
      <c r="C25" s="10">
        <v>0</v>
      </c>
      <c r="D25" s="5"/>
      <c r="E25" s="5"/>
      <c r="F25" s="5"/>
    </row>
    <row r="26" spans="1:6" ht="24.75" customHeight="1" x14ac:dyDescent="0.3">
      <c r="A26" s="17">
        <v>13</v>
      </c>
      <c r="B26" s="18" t="s">
        <v>25</v>
      </c>
      <c r="C26" s="10">
        <v>0</v>
      </c>
      <c r="D26" s="5"/>
      <c r="E26" s="5"/>
      <c r="F26" s="5"/>
    </row>
    <row r="27" spans="1:6" ht="18.75" customHeight="1" x14ac:dyDescent="0.3">
      <c r="A27" s="17">
        <v>14</v>
      </c>
      <c r="B27" s="17" t="s">
        <v>26</v>
      </c>
      <c r="C27" s="10">
        <v>0</v>
      </c>
      <c r="D27" s="5"/>
      <c r="E27" s="5"/>
      <c r="F27" s="5"/>
    </row>
    <row r="28" spans="1:6" x14ac:dyDescent="0.3">
      <c r="A28" s="17">
        <v>15</v>
      </c>
      <c r="B28" s="17" t="s">
        <v>27</v>
      </c>
      <c r="C28" s="10">
        <v>0</v>
      </c>
      <c r="D28" s="5"/>
      <c r="E28" s="5"/>
      <c r="F28" s="5"/>
    </row>
    <row r="29" spans="1:6" x14ac:dyDescent="0.3">
      <c r="A29" s="17">
        <v>16</v>
      </c>
      <c r="B29" s="17" t="s">
        <v>28</v>
      </c>
      <c r="C29" s="10">
        <v>0</v>
      </c>
      <c r="D29" s="5"/>
      <c r="E29" s="5"/>
      <c r="F29" s="5"/>
    </row>
    <row r="30" spans="1:6" x14ac:dyDescent="0.3">
      <c r="A30" s="17">
        <v>17</v>
      </c>
      <c r="B30" s="17" t="s">
        <v>29</v>
      </c>
      <c r="C30" s="10">
        <v>0</v>
      </c>
      <c r="D30" s="5"/>
      <c r="E30" s="5"/>
      <c r="F30" s="5"/>
    </row>
    <row r="31" spans="1:6" x14ac:dyDescent="0.3">
      <c r="A31" s="29" t="s">
        <v>30</v>
      </c>
      <c r="B31" s="29"/>
      <c r="C31" s="11">
        <f>SUM(C14:C30)</f>
        <v>1407007.85</v>
      </c>
      <c r="D31" s="5"/>
      <c r="E31" s="5"/>
      <c r="F31" s="5"/>
    </row>
    <row r="32" spans="1:6" x14ac:dyDescent="0.3">
      <c r="A32" s="5"/>
      <c r="B32" s="5"/>
      <c r="C32" s="16"/>
      <c r="D32" s="5"/>
      <c r="E32" s="5"/>
      <c r="F32" s="5"/>
    </row>
    <row r="33" spans="1:7" x14ac:dyDescent="0.3">
      <c r="A33" s="23"/>
      <c r="B33" s="21"/>
      <c r="C33" s="24"/>
      <c r="D33" s="5"/>
      <c r="E33" s="5"/>
      <c r="F33" s="5"/>
    </row>
    <row r="34" spans="1:7" x14ac:dyDescent="0.3">
      <c r="A34" s="28" t="s">
        <v>33</v>
      </c>
      <c r="D34" s="5"/>
      <c r="E34" s="5"/>
      <c r="F34" s="5"/>
    </row>
    <row r="35" spans="1:7" x14ac:dyDescent="0.3">
      <c r="A35" s="26" t="s">
        <v>34</v>
      </c>
      <c r="B35" s="1"/>
      <c r="C35" s="1"/>
      <c r="D35" s="5"/>
      <c r="E35" s="5"/>
      <c r="F35" s="5"/>
    </row>
    <row r="36" spans="1:7" x14ac:dyDescent="0.3">
      <c r="A36" s="17" t="s">
        <v>36</v>
      </c>
      <c r="B36" s="17"/>
      <c r="C36" s="40">
        <v>97904.99</v>
      </c>
      <c r="D36" s="5"/>
      <c r="E36" s="5"/>
      <c r="F36" s="5"/>
      <c r="G36" s="25"/>
    </row>
    <row r="37" spans="1:7" ht="16.5" customHeight="1" x14ac:dyDescent="0.3">
      <c r="A37" s="17" t="s">
        <v>37</v>
      </c>
      <c r="B37" s="17"/>
      <c r="C37" s="40">
        <v>65618.28</v>
      </c>
      <c r="D37" s="5"/>
      <c r="E37" s="5"/>
      <c r="F37" s="5"/>
      <c r="G37" s="25"/>
    </row>
    <row r="38" spans="1:7" x14ac:dyDescent="0.3">
      <c r="A38" s="41" t="s">
        <v>38</v>
      </c>
      <c r="B38" s="41"/>
      <c r="C38" s="42">
        <v>200000</v>
      </c>
      <c r="D38" s="19"/>
      <c r="E38" s="5"/>
      <c r="F38" s="5"/>
    </row>
    <row r="39" spans="1:7" x14ac:dyDescent="0.3">
      <c r="A39" s="43"/>
      <c r="B39" s="41"/>
      <c r="C39" s="44">
        <f>SUM(C36:C38)</f>
        <v>363523.27</v>
      </c>
      <c r="D39" s="20"/>
      <c r="E39" s="5"/>
      <c r="F39" s="5"/>
    </row>
    <row r="40" spans="1:7" x14ac:dyDescent="0.3">
      <c r="A40" s="2"/>
      <c r="B40" s="25"/>
      <c r="C40" s="25"/>
      <c r="D40" s="2"/>
      <c r="E40" s="5"/>
      <c r="F40" s="5"/>
    </row>
    <row r="41" spans="1:7" x14ac:dyDescent="0.3">
      <c r="A41" s="27" t="s">
        <v>45</v>
      </c>
      <c r="B41" s="1"/>
      <c r="C41" s="25"/>
      <c r="D41" s="2"/>
      <c r="E41" s="21"/>
      <c r="F41" s="21"/>
    </row>
    <row r="42" spans="1:7" x14ac:dyDescent="0.3">
      <c r="A42" s="45" t="s">
        <v>39</v>
      </c>
      <c r="B42" s="41"/>
      <c r="C42" s="42">
        <v>37292.42</v>
      </c>
      <c r="D42" s="2"/>
      <c r="E42" s="21"/>
      <c r="F42" s="21"/>
    </row>
    <row r="43" spans="1:7" x14ac:dyDescent="0.3">
      <c r="A43" s="45" t="s">
        <v>40</v>
      </c>
      <c r="B43" s="41"/>
      <c r="C43" s="46">
        <v>46978.8</v>
      </c>
      <c r="D43" s="2"/>
      <c r="E43" s="5"/>
      <c r="F43" s="5"/>
    </row>
    <row r="44" spans="1:7" x14ac:dyDescent="0.3">
      <c r="A44" s="45" t="s">
        <v>41</v>
      </c>
      <c r="B44" s="41"/>
      <c r="C44" s="46">
        <v>19245.599999999999</v>
      </c>
      <c r="D44" s="2"/>
    </row>
    <row r="45" spans="1:7" x14ac:dyDescent="0.3">
      <c r="A45" s="45" t="s">
        <v>42</v>
      </c>
      <c r="B45" s="41"/>
      <c r="C45" s="46">
        <v>77562</v>
      </c>
      <c r="D45" s="2"/>
    </row>
    <row r="46" spans="1:7" x14ac:dyDescent="0.3">
      <c r="A46" s="45" t="s">
        <v>43</v>
      </c>
      <c r="B46" s="41"/>
      <c r="C46" s="46">
        <v>176923.09999999998</v>
      </c>
      <c r="D46" s="2"/>
    </row>
    <row r="47" spans="1:7" x14ac:dyDescent="0.3">
      <c r="A47" s="45" t="s">
        <v>44</v>
      </c>
      <c r="B47" s="41"/>
      <c r="C47" s="46">
        <v>12110.2</v>
      </c>
      <c r="D47" s="2"/>
    </row>
    <row r="48" spans="1:7" x14ac:dyDescent="0.3">
      <c r="A48" s="41"/>
      <c r="B48" s="41"/>
      <c r="C48" s="44">
        <f>SUM(C42:C47)</f>
        <v>370112.12</v>
      </c>
      <c r="D48" s="2"/>
    </row>
    <row r="49" spans="1:4" x14ac:dyDescent="0.3">
      <c r="A49" s="28"/>
      <c r="C49" s="39"/>
      <c r="D49" s="22"/>
    </row>
    <row r="50" spans="1:4" x14ac:dyDescent="0.3">
      <c r="A50" s="27" t="s">
        <v>46</v>
      </c>
      <c r="C50" s="39"/>
      <c r="D50" s="22"/>
    </row>
    <row r="51" spans="1:4" x14ac:dyDescent="0.3">
      <c r="A51" s="47" t="s">
        <v>47</v>
      </c>
      <c r="B51" s="41"/>
      <c r="C51" s="46">
        <v>55984.800000000003</v>
      </c>
    </row>
    <row r="52" spans="1:4" x14ac:dyDescent="0.3">
      <c r="A52" s="47" t="s">
        <v>48</v>
      </c>
      <c r="B52" s="41"/>
      <c r="C52" s="46">
        <v>223680</v>
      </c>
    </row>
    <row r="53" spans="1:4" x14ac:dyDescent="0.3">
      <c r="A53" s="47" t="s">
        <v>49</v>
      </c>
      <c r="B53" s="41"/>
      <c r="C53" s="46">
        <v>195838.78</v>
      </c>
    </row>
    <row r="54" spans="1:4" x14ac:dyDescent="0.3">
      <c r="A54" s="47" t="s">
        <v>53</v>
      </c>
      <c r="B54" s="41"/>
      <c r="C54" s="46">
        <v>3770</v>
      </c>
    </row>
    <row r="55" spans="1:4" x14ac:dyDescent="0.3">
      <c r="A55" s="47" t="s">
        <v>50</v>
      </c>
      <c r="B55" s="41"/>
      <c r="C55" s="46">
        <v>359.99</v>
      </c>
    </row>
    <row r="56" spans="1:4" x14ac:dyDescent="0.3">
      <c r="A56" s="47" t="s">
        <v>51</v>
      </c>
      <c r="B56" s="41"/>
      <c r="C56" s="46">
        <v>816</v>
      </c>
    </row>
    <row r="57" spans="1:4" ht="26.4" x14ac:dyDescent="0.3">
      <c r="A57" s="47" t="s">
        <v>54</v>
      </c>
      <c r="B57" s="41"/>
      <c r="C57" s="46">
        <v>6300</v>
      </c>
    </row>
    <row r="58" spans="1:4" x14ac:dyDescent="0.3">
      <c r="A58" s="47" t="s">
        <v>52</v>
      </c>
      <c r="B58" s="41"/>
      <c r="C58" s="46">
        <v>4100</v>
      </c>
    </row>
    <row r="59" spans="1:4" x14ac:dyDescent="0.3">
      <c r="A59" s="47" t="s">
        <v>55</v>
      </c>
      <c r="B59" s="41"/>
      <c r="C59" s="46">
        <v>18400</v>
      </c>
    </row>
    <row r="60" spans="1:4" x14ac:dyDescent="0.3">
      <c r="A60" s="47" t="s">
        <v>56</v>
      </c>
      <c r="B60" s="41"/>
      <c r="C60" s="46">
        <v>8100</v>
      </c>
    </row>
    <row r="61" spans="1:4" x14ac:dyDescent="0.3">
      <c r="A61" s="41"/>
      <c r="B61" s="41"/>
      <c r="C61" s="44">
        <f>SUM(C51:C60)</f>
        <v>517349.56999999995</v>
      </c>
      <c r="D61" s="22"/>
    </row>
    <row r="62" spans="1:4" x14ac:dyDescent="0.3">
      <c r="A62" s="28"/>
      <c r="C62" s="39"/>
      <c r="D62" s="22"/>
    </row>
    <row r="63" spans="1:4" x14ac:dyDescent="0.3">
      <c r="A63" s="43" t="s">
        <v>57</v>
      </c>
      <c r="B63" s="41"/>
      <c r="C63" s="44">
        <v>156022.89000000001</v>
      </c>
      <c r="D63" s="22"/>
    </row>
    <row r="64" spans="1:4" x14ac:dyDescent="0.3">
      <c r="C64" s="39"/>
      <c r="D64" s="22"/>
    </row>
    <row r="65" spans="3:4" x14ac:dyDescent="0.3">
      <c r="C65" s="39"/>
      <c r="D65" s="22"/>
    </row>
    <row r="66" spans="3:4" x14ac:dyDescent="0.3">
      <c r="D66" s="22"/>
    </row>
    <row r="67" spans="3:4" x14ac:dyDescent="0.3">
      <c r="D67" s="22"/>
    </row>
    <row r="68" spans="3:4" x14ac:dyDescent="0.3">
      <c r="D68" s="2"/>
    </row>
    <row r="69" spans="3:4" x14ac:dyDescent="0.3">
      <c r="D69" s="22"/>
    </row>
    <row r="70" spans="3:4" x14ac:dyDescent="0.3">
      <c r="D70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zanafilipovic@outlook.com</cp:lastModifiedBy>
  <cp:lastPrinted>2019-07-05T06:52:27Z</cp:lastPrinted>
  <dcterms:created xsi:type="dcterms:W3CDTF">2018-07-30T07:31:11Z</dcterms:created>
  <dcterms:modified xsi:type="dcterms:W3CDTF">2019-10-29T07:10:15Z</dcterms:modified>
</cp:coreProperties>
</file>