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" i="1" l="1"/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<sst xmlns="http://schemas.openxmlformats.org/spreadsheetml/2006/main" count="47" uniqueCount="47">
  <si>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</si>
  <si>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</si>
  <si>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</si>
  <si>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</si>
  <si>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</si>
  <si>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</si>
  <si>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</si>
  <si>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</si>
  <si>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</si>
  <si>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</si>
  <si>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</si>
  <si>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</si>
  <si>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</si>
  <si>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</si>
  <si>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</si>
  <si>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</si>
  <si>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</si>
  <si>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</si>
  <si>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</si>
  <si>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</si>
  <si>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</si>
  <si>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</si>
  <si>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</si>
  <si>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</si>
  <si>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</si>
  <si>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</si>
  <si>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</si>
  <si>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</si>
  <si>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</si>
  <si>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</si>
  <si>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</si>
  <si>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</si>
  <si>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</si>
  <si>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Materijal.troškovi</t>
  </si>
  <si>
    <t>27.11.2020.</t>
  </si>
  <si>
    <t>AMSS</t>
  </si>
  <si>
    <t>Sinofarm doo</t>
  </si>
  <si>
    <t>Farmalogist</t>
  </si>
  <si>
    <t>Promedia</t>
  </si>
  <si>
    <t>Borf doo</t>
  </si>
  <si>
    <t>Grosis</t>
  </si>
  <si>
    <t>Ecotrade</t>
  </si>
  <si>
    <t>San.materijal</t>
  </si>
  <si>
    <t>NIS- plin NS</t>
  </si>
  <si>
    <t>Bravox</t>
  </si>
  <si>
    <t>Knez petrol</t>
  </si>
  <si>
    <t>Energenti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</si>
</sst>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theme="8" tint="-0.249977111117893"/>
      <name val="Tahoma"/>
      <family val="2"/>
    </font>
    <font>
      <b/>
      <sz val="10"/>
      <color theme="8" tint="-0.499984740745262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12" fillId="0" borderId="0" xfId="0" applyFont="1" applyFill="1" applyBorder="1"/>
    <xf numFmtId="4" fontId="10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4" fontId="16" fillId="0" borderId="0" xfId="0" applyNumberFormat="1" applyFont="1" applyBorder="1" applyAlignment="1">
      <alignment horizontal="right" vertical="top"/>
    </xf>
    <xf numFmtId="0" fontId="17" fillId="0" borderId="0" xfId="0" applyFont="1" applyBorder="1"/>
    <xf numFmtId="167" fontId="10" fillId="0" borderId="1" xfId="0" applyNumberFormat="1" applyFont="1" applyFill="1" applyBorder="1" applyAlignment="1">
      <alignment horizontal="right" vertical="top"/>
    </xf>
    <xf numFmtId="0" fontId="11" fillId="0" borderId="1" xfId="0" applyFont="1" applyBorder="1"/>
    <xf numFmtId="0" fontId="18" fillId="0" borderId="0" xfId="0" applyFont="1" applyBorder="1"/>
    <xf numFmtId="0" fontId="10" fillId="0" borderId="0" xfId="0" applyFont="1" applyBorder="1" applyAlignment="1">
      <alignment horizontal="left" vertical="top" wrapText="1"/>
    </xf>
    <xf numFmtId="167" fontId="3" fillId="0" borderId="0" xfId="0" applyNumberFormat="1" applyFont="1" applyBorder="1"/>
    <xf numFmtId="0" fontId="8" fillId="0" borderId="0" xfId="0" applyFont="1" applyBorder="1"/>
    <xf numFmtId="4" fontId="0" fillId="0" borderId="0" xfId="0" applyNumberFormat="1" applyBorder="1"/>
    <xf numFmtId="4" fontId="8" fillId="0" borderId="0" xfId="0" applyNumberFormat="1" applyFont="1" applyBorder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0" fillId="0" borderId="1" xfId="0" applyNumberFormat="1" applyFont="1" applyFill="1" applyBorder="1"/>
    <xf numFmtId="4" fontId="19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topLeftCell="A31" workbookViewId="0">
      <selection activeCell="C45" sqref="C45:C47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56" t="s">
        <v>2</v>
      </c>
      <c r="B2" s="56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941744.84999999939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f>80577.2+2225652.58</f>
        <v>2306229.7800000003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15021.64</v>
      </c>
      <c r="D6" s="5"/>
      <c r="E6" s="5"/>
      <c r="F6" s="5"/>
    </row>
    <row r="7" spans="1:8" x14ac:dyDescent="0.3">
      <c r="A7" s="57" t="s">
        <v>7</v>
      </c>
      <c r="B7" s="58"/>
      <c r="C7" s="11">
        <f>SUM(C3:C6)</f>
        <v>3262996.27</v>
      </c>
      <c r="D7" s="5"/>
      <c r="E7" s="5"/>
      <c r="F7" s="5"/>
    </row>
    <row r="8" spans="1:8" ht="18" x14ac:dyDescent="0.3">
      <c r="A8" s="59" t="s">
        <v>8</v>
      </c>
      <c r="B8" s="60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2337585.38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61" t="s">
        <v>10</v>
      </c>
      <c r="B11" s="61"/>
      <c r="C11" s="9">
        <f>SUM(C9:C10)</f>
        <v>2337585.38</v>
      </c>
      <c r="D11" s="5"/>
      <c r="E11" s="5"/>
      <c r="F11" s="5"/>
    </row>
    <row r="12" spans="1:8" x14ac:dyDescent="0.3">
      <c r="A12" s="62" t="s">
        <v>11</v>
      </c>
      <c r="B12" s="63"/>
      <c r="C12" s="9">
        <f>C7-C11</f>
        <v>925410.89000000013</v>
      </c>
      <c r="D12" s="5"/>
      <c r="E12" s="5"/>
      <c r="F12" s="5"/>
    </row>
    <row r="13" spans="1:8" ht="18" x14ac:dyDescent="0.35">
      <c r="A13" s="64" t="s">
        <v>12</v>
      </c>
      <c r="B13" s="64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2225652.58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38400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8" x14ac:dyDescent="0.3">
      <c r="A24" s="16">
        <v>11</v>
      </c>
      <c r="B24" s="17" t="s">
        <v>23</v>
      </c>
      <c r="C24" s="10">
        <v>73532.800000000003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5" t="s">
        <v>30</v>
      </c>
      <c r="B31" s="55"/>
      <c r="C31" s="21">
        <f>SUM(C14:C30)</f>
        <v>2337585.38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20" t="s">
        <v>33</v>
      </c>
    </row>
    <row r="34" spans="1:6" x14ac:dyDescent="0.3">
      <c r="B34" s="43" t="s">
        <v>35</v>
      </c>
      <c r="C34" s="42">
        <v>38400</v>
      </c>
      <c r="D34" s="44"/>
    </row>
    <row r="35" spans="1:6" x14ac:dyDescent="0.3">
      <c r="B35" s="45"/>
      <c r="C35" s="24"/>
      <c r="D35" s="39"/>
    </row>
    <row r="36" spans="1:6" x14ac:dyDescent="0.3">
      <c r="A36" s="20" t="s">
        <v>42</v>
      </c>
      <c r="B36" s="45"/>
      <c r="C36" s="24"/>
      <c r="D36" s="39"/>
    </row>
    <row r="37" spans="1:6" ht="16.5" customHeight="1" x14ac:dyDescent="0.3">
      <c r="B37" s="50" t="s">
        <v>36</v>
      </c>
      <c r="C37" s="65">
        <v>7944</v>
      </c>
      <c r="D37" s="45"/>
    </row>
    <row r="38" spans="1:6" x14ac:dyDescent="0.3">
      <c r="B38" s="51" t="s">
        <v>37</v>
      </c>
      <c r="C38" s="65">
        <v>17248</v>
      </c>
      <c r="D38" s="52"/>
    </row>
    <row r="39" spans="1:6" x14ac:dyDescent="0.3">
      <c r="B39" s="51" t="s">
        <v>38</v>
      </c>
      <c r="C39" s="65">
        <v>1908</v>
      </c>
      <c r="D39" s="52"/>
      <c r="E39" s="36"/>
      <c r="F39" s="37"/>
    </row>
    <row r="40" spans="1:6" x14ac:dyDescent="0.3">
      <c r="B40" s="51" t="s">
        <v>39</v>
      </c>
      <c r="C40" s="65">
        <v>28560</v>
      </c>
      <c r="D40" s="52"/>
      <c r="E40" s="1"/>
    </row>
    <row r="41" spans="1:6" x14ac:dyDescent="0.3">
      <c r="B41" s="51" t="s">
        <v>40</v>
      </c>
      <c r="C41" s="65">
        <v>16800</v>
      </c>
      <c r="D41" s="52"/>
      <c r="E41" s="1"/>
    </row>
    <row r="42" spans="1:6" x14ac:dyDescent="0.3">
      <c r="B42" s="51" t="s">
        <v>41</v>
      </c>
      <c r="C42" s="65">
        <v>1072.8</v>
      </c>
      <c r="D42" s="52"/>
      <c r="E42" s="1"/>
    </row>
    <row r="43" spans="1:6" x14ac:dyDescent="0.3">
      <c r="B43" s="22"/>
      <c r="C43" s="46"/>
      <c r="E43" s="36"/>
      <c r="F43" s="31"/>
    </row>
    <row r="44" spans="1:6" x14ac:dyDescent="0.3">
      <c r="A44" s="20" t="s">
        <v>46</v>
      </c>
      <c r="B44" s="22"/>
      <c r="C44" s="25"/>
      <c r="E44" s="36"/>
      <c r="F44" s="31"/>
    </row>
    <row r="45" spans="1:6" x14ac:dyDescent="0.3">
      <c r="B45" s="53" t="s">
        <v>43</v>
      </c>
      <c r="C45" s="66">
        <v>62974.8</v>
      </c>
      <c r="D45" s="54"/>
      <c r="E45" s="36"/>
      <c r="F45" s="31"/>
    </row>
    <row r="46" spans="1:6" x14ac:dyDescent="0.3">
      <c r="A46" s="47"/>
      <c r="B46" s="53" t="s">
        <v>44</v>
      </c>
      <c r="C46" s="66">
        <v>2060400</v>
      </c>
      <c r="D46" s="54"/>
      <c r="E46" s="1"/>
    </row>
    <row r="47" spans="1:6" x14ac:dyDescent="0.3">
      <c r="A47" s="1"/>
      <c r="B47" s="53" t="s">
        <v>45</v>
      </c>
      <c r="C47" s="66">
        <v>102277.78</v>
      </c>
      <c r="D47" s="54"/>
      <c r="E47" s="1"/>
    </row>
    <row r="48" spans="1:6" x14ac:dyDescent="0.3">
      <c r="A48" s="1"/>
      <c r="B48" s="1"/>
      <c r="C48" s="48"/>
      <c r="E48" s="38"/>
      <c r="F48" s="39"/>
    </row>
    <row r="49" spans="1:6" x14ac:dyDescent="0.3">
      <c r="A49" s="1"/>
      <c r="B49" s="1"/>
      <c r="C49" s="48"/>
      <c r="E49" s="40"/>
      <c r="F49" s="41"/>
    </row>
    <row r="50" spans="1:6" x14ac:dyDescent="0.3">
      <c r="A50" s="1"/>
      <c r="B50" s="1"/>
      <c r="C50" s="48"/>
    </row>
    <row r="51" spans="1:6" x14ac:dyDescent="0.3">
      <c r="A51" s="1"/>
      <c r="B51" s="1"/>
      <c r="C51" s="48"/>
    </row>
    <row r="52" spans="1:6" x14ac:dyDescent="0.3">
      <c r="A52" s="1"/>
      <c r="B52" s="1"/>
      <c r="C52" s="49"/>
    </row>
    <row r="74" spans="5:5" x14ac:dyDescent="0.3">
      <c r="E74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2020-11-30T09:09:15Z</dcterms:modified>
</cp:coreProperties>
</file>