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40" i="1"/>
  <c r="C38" i="1"/>
  <c r="C36" i="1"/>
  <c r="C35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<sst xmlns="http://schemas.openxmlformats.org/spreadsheetml/2006/main" count="43" uniqueCount="43">
  <si>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</si>
  <si>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</si>
  <si>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</si>
  <si>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</si>
  <si>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</si>
  <si>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</si>
  <si>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</si>
  <si>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</si>
  <si>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</si>
  <si>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</si>
  <si>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</si>
  <si>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</si>
  <si>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</si>
  <si>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</si>
  <si>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</si>
  <si>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</si>
  <si>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</si>
  <si>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</si>
  <si>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</si>
  <si>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</si>
  <si>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</si>
  <si>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</si>
  <si>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</si>
  <si>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</si>
  <si>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</si>
  <si>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</si>
  <si>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</si>
  <si>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</si>
  <si>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</si>
  <si>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</si>
  <si>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</si>
  <si>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</si>
  <si>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</si>
  <si>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</si>
  <si>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26.08.2021.</t>
  </si>
  <si>
    <t>Ishrana</t>
  </si>
  <si>
    <t>STR Mihajlović</t>
  </si>
  <si>
    <t>Yumis</t>
  </si>
  <si>
    <t>PTR Sokopek</t>
  </si>
  <si>
    <t>Južna pruga</t>
  </si>
  <si>
    <t>Lovopromet</t>
  </si>
  <si>
    <t>DIS Todorović</t>
  </si>
  <si>
    <t>PG J.Aleksandrović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</si>
</sst>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2" fillId="0" borderId="1" xfId="0" applyNumberFormat="1" applyFon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25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4364181.8699999992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4364181.8699999992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330625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2" t="s">
        <v>10</v>
      </c>
      <c r="B11" s="52"/>
      <c r="C11" s="5">
        <f>SUM(C9:C10)</f>
        <v>330625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4033556.8699999992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6" t="s">
        <v>30</v>
      </c>
      <c r="B31" s="46"/>
      <c r="C31" s="17">
        <f>SUM(C14:C30)</f>
        <v>330625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/>
      <c r="B33" s="3"/>
      <c r="C33" s="11"/>
      <c r="D33" s="3"/>
      <c r="E33" s="3"/>
      <c r="F33" s="3"/>
    </row>
    <row r="34" spans="1:10" x14ac:dyDescent="0.3">
      <c r="A34" s="41" t="s">
        <v>35</v>
      </c>
      <c r="B34" s="1"/>
      <c r="C34" s="1"/>
      <c r="D34" s="3"/>
      <c r="E34" s="3"/>
      <c r="F34" s="3"/>
    </row>
    <row r="35" spans="1:10" x14ac:dyDescent="0.3">
      <c r="A35" s="41"/>
      <c r="B35" s="42" t="s">
        <v>36</v>
      </c>
      <c r="C35" s="43">
        <f>32223.76+19083.36+61028.8+20465.46+9512+14878.5+1922.6</f>
        <v>159114.48000000001</v>
      </c>
      <c r="D35" s="3"/>
      <c r="E35" s="3"/>
      <c r="F35" s="3"/>
    </row>
    <row r="36" spans="1:10" x14ac:dyDescent="0.3">
      <c r="A36" s="33"/>
      <c r="B36" s="44" t="s">
        <v>37</v>
      </c>
      <c r="C36" s="45">
        <f>7128*3</f>
        <v>21384</v>
      </c>
      <c r="D36" s="3"/>
      <c r="E36" s="3"/>
      <c r="F36" s="3"/>
    </row>
    <row r="37" spans="1:10" x14ac:dyDescent="0.3">
      <c r="A37" s="33"/>
      <c r="B37" s="12" t="s">
        <v>38</v>
      </c>
      <c r="C37" s="56">
        <v>65425.8</v>
      </c>
      <c r="D37" s="3"/>
    </row>
    <row r="38" spans="1:10" x14ac:dyDescent="0.3">
      <c r="A38" s="32"/>
      <c r="B38" s="12" t="s">
        <v>39</v>
      </c>
      <c r="C38" s="56">
        <f>7821+13541</f>
        <v>21362</v>
      </c>
      <c r="D38" s="3"/>
    </row>
    <row r="39" spans="1:10" x14ac:dyDescent="0.3">
      <c r="A39" s="33"/>
      <c r="B39" s="12" t="s">
        <v>40</v>
      </c>
      <c r="C39" s="56">
        <v>18166.72</v>
      </c>
      <c r="D39" s="3"/>
    </row>
    <row r="40" spans="1:10" x14ac:dyDescent="0.3">
      <c r="A40" s="32"/>
      <c r="B40" s="12" t="s">
        <v>41</v>
      </c>
      <c r="C40" s="56">
        <f>22316*2</f>
        <v>44632</v>
      </c>
      <c r="D40" s="3"/>
    </row>
    <row r="41" spans="1:10" x14ac:dyDescent="0.3">
      <c r="A41" s="33"/>
      <c r="B41" s="12" t="s">
        <v>42</v>
      </c>
      <c r="C41" s="56">
        <v>540</v>
      </c>
      <c r="D41" s="3"/>
    </row>
    <row r="42" spans="1:10" x14ac:dyDescent="0.3">
      <c r="A42" s="32"/>
      <c r="C42" s="57">
        <f>SUM(C35:C41)</f>
        <v>330625</v>
      </c>
    </row>
    <row r="43" spans="1:10" x14ac:dyDescent="0.3">
      <c r="A43" s="1"/>
      <c r="D43" s="37"/>
    </row>
    <row r="44" spans="1:10" x14ac:dyDescent="0.3">
      <c r="A44" s="1"/>
      <c r="D44" s="2"/>
    </row>
    <row r="45" spans="1:10" ht="16.5" customHeight="1" x14ac:dyDescent="0.3">
      <c r="A45" s="1"/>
      <c r="D45" s="2"/>
      <c r="E45" s="1"/>
    </row>
    <row r="46" spans="1:10" x14ac:dyDescent="0.3">
      <c r="A46" s="1"/>
      <c r="D46" s="36"/>
      <c r="E46" s="1"/>
      <c r="J46" t="s">
        <v>33</v>
      </c>
    </row>
    <row r="47" spans="1:10" x14ac:dyDescent="0.3">
      <c r="D47" s="36"/>
      <c r="E47" s="1"/>
    </row>
    <row r="48" spans="1:10" x14ac:dyDescent="0.3">
      <c r="D48" s="2"/>
      <c r="E48" s="1"/>
    </row>
    <row r="49" spans="4:5" x14ac:dyDescent="0.3">
      <c r="D49" s="1"/>
      <c r="E49" s="1"/>
    </row>
    <row r="50" spans="4:5" x14ac:dyDescent="0.3">
      <c r="D50" s="34"/>
      <c r="E50" s="1"/>
    </row>
    <row r="51" spans="4:5" x14ac:dyDescent="0.3">
      <c r="D51" s="32"/>
    </row>
    <row r="52" spans="4:5" x14ac:dyDescent="0.3">
      <c r="D52" s="32"/>
    </row>
    <row r="53" spans="4:5" x14ac:dyDescent="0.3">
      <c r="D53" s="32"/>
    </row>
    <row r="54" spans="4:5" x14ac:dyDescent="0.3">
      <c r="D54" s="32"/>
    </row>
    <row r="55" spans="4:5" x14ac:dyDescent="0.3">
      <c r="D55" s="32"/>
    </row>
    <row r="56" spans="4:5" x14ac:dyDescent="0.3">
      <c r="D56" s="32"/>
    </row>
    <row r="57" spans="4:5" x14ac:dyDescent="0.3">
      <c r="D57" s="32"/>
    </row>
    <row r="58" spans="4:5" x14ac:dyDescent="0.3">
      <c r="D58" s="32"/>
    </row>
    <row r="59" spans="4:5" x14ac:dyDescent="0.3">
      <c r="D59" s="32"/>
    </row>
    <row r="60" spans="4:5" x14ac:dyDescent="0.3">
      <c r="D60" s="32"/>
    </row>
    <row r="61" spans="4:5" x14ac:dyDescent="0.3">
      <c r="D61" s="32"/>
    </row>
    <row r="62" spans="4:5" x14ac:dyDescent="0.3">
      <c r="D62" s="32"/>
    </row>
    <row r="63" spans="4:5" x14ac:dyDescent="0.3">
      <c r="D63" s="32"/>
    </row>
    <row r="64" spans="4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2021-08-27T06:20:39Z</dcterms:modified>
</cp:coreProperties>
</file>