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1" i="1" l="1"/>
  <c r="C43" i="1"/>
  <c r="C54" i="1" s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<sst xmlns="http://schemas.openxmlformats.org/spreadsheetml/2006/main" count="59" uniqueCount="59">
  <si>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</si>
  <si>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</si>
  <si>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</si>
  <si>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</si>
  <si>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</si>
  <si>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</si>
  <si>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</si>
  <si>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</si>
  <si>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</si>
  <si>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</si>
  <si>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</si>
  <si>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</si>
  <si>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</si>
  <si>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</si>
  <si>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</si>
  <si>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</si>
  <si>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</si>
  <si>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</si>
  <si>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</si>
  <si>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</si>
  <si>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</si>
  <si>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</si>
  <si>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</si>
  <si>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</si>
  <si>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</si>
  <si>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</si>
  <si>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</si>
  <si>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</si>
  <si>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</si>
  <si>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</si>
  <si>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</si>
  <si>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</si>
  <si>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</si>
  <si>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</si>
  <si>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19.09.2023.</t>
  </si>
  <si>
    <t>Plate</t>
  </si>
  <si>
    <t>Zaposleni</t>
  </si>
  <si>
    <t>Prevoz</t>
  </si>
  <si>
    <t>Banbus</t>
  </si>
  <si>
    <t>Mat.i ost.troš.</t>
  </si>
  <si>
    <t>ZZZR NIŠ</t>
  </si>
  <si>
    <t>NIS-AD</t>
  </si>
  <si>
    <t>Grosis</t>
  </si>
  <si>
    <t>Messer</t>
  </si>
  <si>
    <t>Auto MIG</t>
  </si>
  <si>
    <t>Timok</t>
  </si>
  <si>
    <t>Nataly Drogerija TR</t>
  </si>
  <si>
    <t>Torlak</t>
  </si>
  <si>
    <t xml:space="preserve">AUTO GLASS </t>
  </si>
  <si>
    <t>JP pošta</t>
  </si>
  <si>
    <t>Telekom</t>
  </si>
  <si>
    <t>HS computers</t>
  </si>
  <si>
    <t>Yettel</t>
  </si>
  <si>
    <t>Lekovi</t>
  </si>
  <si>
    <t>Vega</t>
  </si>
  <si>
    <t>Phoenix</t>
  </si>
  <si>
    <t>Sopharma</t>
  </si>
  <si>
    <t>Beohem</t>
  </si>
  <si>
    <t>Medikunion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</si>
</sst>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4" fontId="0" fillId="0" borderId="0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167" fontId="8" fillId="2" borderId="1" xfId="0" applyNumberFormat="1" applyFont="1" applyFill="1" applyBorder="1" applyAlignment="1">
      <alignment horizontal="right" vertical="top"/>
    </xf>
    <xf numFmtId="168" fontId="8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167" fontId="6" fillId="0" borderId="0" xfId="0" applyNumberFormat="1" applyFont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91" zoomScaleNormal="91" workbookViewId="0">
      <selection activeCell="H22" sqref="H2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2883141.08</v>
      </c>
      <c r="D3" s="3"/>
      <c r="E3" s="3"/>
    </row>
    <row r="4" spans="1:7" x14ac:dyDescent="0.3">
      <c r="A4" s="4">
        <v>2</v>
      </c>
      <c r="B4" s="4" t="s">
        <v>4</v>
      </c>
      <c r="C4" s="6">
        <v>10282416.960000001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/>
      <c r="D6" s="3"/>
      <c r="E6" s="3"/>
    </row>
    <row r="7" spans="1:7" x14ac:dyDescent="0.3">
      <c r="A7" s="38" t="s">
        <v>7</v>
      </c>
      <c r="B7" s="39"/>
      <c r="C7" s="7">
        <f>SUM(C3:C6)</f>
        <v>13165558.040000001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11000018.560000001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11000018.560000001</v>
      </c>
      <c r="D11" s="3"/>
      <c r="E11" s="3"/>
    </row>
    <row r="12" spans="1:7" x14ac:dyDescent="0.3">
      <c r="A12" s="43" t="s">
        <v>11</v>
      </c>
      <c r="B12" s="44"/>
      <c r="C12" s="5">
        <f>C7-C11</f>
        <v>2165539.4800000004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9976742.4700000007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353100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364501.6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305674.49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11000018.560000001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35</v>
      </c>
    </row>
    <row r="35" spans="1:4" x14ac:dyDescent="0.3">
      <c r="A35" s="34"/>
      <c r="B35" s="46" t="s">
        <v>36</v>
      </c>
      <c r="C35" s="47">
        <v>9976742.4700000007</v>
      </c>
    </row>
    <row r="36" spans="1:4" x14ac:dyDescent="0.3">
      <c r="A36" s="34"/>
      <c r="B36" s="1"/>
      <c r="C36" s="35"/>
    </row>
    <row r="37" spans="1:4" x14ac:dyDescent="0.3">
      <c r="A37" s="34" t="s">
        <v>37</v>
      </c>
      <c r="B37" s="1"/>
      <c r="C37" s="35"/>
    </row>
    <row r="38" spans="1:4" x14ac:dyDescent="0.3">
      <c r="A38" s="34"/>
      <c r="B38" s="46" t="s">
        <v>38</v>
      </c>
      <c r="C38" s="47">
        <v>353100</v>
      </c>
    </row>
    <row r="39" spans="1:4" x14ac:dyDescent="0.3">
      <c r="A39" s="34"/>
      <c r="B39" s="1"/>
      <c r="C39" s="35"/>
    </row>
    <row r="40" spans="1:4" x14ac:dyDescent="0.3">
      <c r="A40" s="34" t="s">
        <v>39</v>
      </c>
      <c r="B40" s="1"/>
      <c r="C40" s="35"/>
    </row>
    <row r="41" spans="1:4" x14ac:dyDescent="0.3">
      <c r="A41" s="34"/>
      <c r="B41" s="49" t="s">
        <v>40</v>
      </c>
      <c r="C41" s="48">
        <v>3000</v>
      </c>
    </row>
    <row r="42" spans="1:4" x14ac:dyDescent="0.3">
      <c r="A42" s="34"/>
      <c r="B42" s="49" t="s">
        <v>41</v>
      </c>
      <c r="C42" s="48">
        <v>1202.9000000000001</v>
      </c>
    </row>
    <row r="43" spans="1:4" x14ac:dyDescent="0.3">
      <c r="A43" s="34"/>
      <c r="B43" s="49" t="s">
        <v>42</v>
      </c>
      <c r="C43" s="48">
        <f>37137.6+4183.2</f>
        <v>41320.799999999996</v>
      </c>
    </row>
    <row r="44" spans="1:4" x14ac:dyDescent="0.3">
      <c r="A44" s="34"/>
      <c r="B44" s="49" t="s">
        <v>43</v>
      </c>
      <c r="C44" s="48">
        <v>153043.56</v>
      </c>
    </row>
    <row r="45" spans="1:4" x14ac:dyDescent="0.3">
      <c r="A45" s="34"/>
      <c r="B45" s="49" t="s">
        <v>44</v>
      </c>
      <c r="C45" s="48">
        <v>33439.800000000003</v>
      </c>
    </row>
    <row r="46" spans="1:4" x14ac:dyDescent="0.3">
      <c r="A46" s="34"/>
      <c r="B46" s="49" t="s">
        <v>45</v>
      </c>
      <c r="C46" s="48">
        <v>2550</v>
      </c>
    </row>
    <row r="47" spans="1:4" x14ac:dyDescent="0.3">
      <c r="A47" s="34"/>
      <c r="B47" s="49" t="s">
        <v>46</v>
      </c>
      <c r="C47" s="48">
        <v>9708</v>
      </c>
    </row>
    <row r="48" spans="1:4" x14ac:dyDescent="0.3">
      <c r="A48" s="34"/>
      <c r="B48" s="49" t="s">
        <v>47</v>
      </c>
      <c r="C48" s="48">
        <v>16921.2</v>
      </c>
    </row>
    <row r="49" spans="1:3" x14ac:dyDescent="0.3">
      <c r="A49" s="1"/>
      <c r="B49" s="49" t="s">
        <v>48</v>
      </c>
      <c r="C49" s="48">
        <v>16400</v>
      </c>
    </row>
    <row r="50" spans="1:3" x14ac:dyDescent="0.3">
      <c r="A50" s="1"/>
      <c r="B50" s="49" t="s">
        <v>49</v>
      </c>
      <c r="C50" s="48">
        <v>20426</v>
      </c>
    </row>
    <row r="51" spans="1:3" x14ac:dyDescent="0.3">
      <c r="A51" s="1"/>
      <c r="B51" s="49" t="s">
        <v>50</v>
      </c>
      <c r="C51" s="48">
        <v>37480.339999999997</v>
      </c>
    </row>
    <row r="52" spans="1:3" x14ac:dyDescent="0.3">
      <c r="B52" s="50" t="s">
        <v>51</v>
      </c>
      <c r="C52" s="48">
        <v>1899</v>
      </c>
    </row>
    <row r="53" spans="1:3" x14ac:dyDescent="0.3">
      <c r="B53" s="49" t="s">
        <v>52</v>
      </c>
      <c r="C53" s="48">
        <v>27110</v>
      </c>
    </row>
    <row r="54" spans="1:3" x14ac:dyDescent="0.3">
      <c r="C54" s="51">
        <f>SUM(C41:C53)</f>
        <v>364501.6</v>
      </c>
    </row>
    <row r="55" spans="1:3" x14ac:dyDescent="0.3">
      <c r="A55" s="14" t="s">
        <v>53</v>
      </c>
    </row>
    <row r="56" spans="1:3" x14ac:dyDescent="0.3">
      <c r="B56" s="52" t="s">
        <v>54</v>
      </c>
      <c r="C56" s="53">
        <v>115471.62</v>
      </c>
    </row>
    <row r="57" spans="1:3" x14ac:dyDescent="0.3">
      <c r="B57" s="52" t="s">
        <v>55</v>
      </c>
      <c r="C57" s="53">
        <v>33844.36</v>
      </c>
    </row>
    <row r="58" spans="1:3" x14ac:dyDescent="0.3">
      <c r="B58" s="52" t="s">
        <v>56</v>
      </c>
      <c r="C58" s="53">
        <v>4751.01</v>
      </c>
    </row>
    <row r="59" spans="1:3" x14ac:dyDescent="0.3">
      <c r="B59" s="52" t="s">
        <v>57</v>
      </c>
      <c r="C59" s="53">
        <v>99687.5</v>
      </c>
    </row>
    <row r="60" spans="1:3" x14ac:dyDescent="0.3">
      <c r="B60" s="52" t="s">
        <v>58</v>
      </c>
      <c r="C60" s="53">
        <v>51920</v>
      </c>
    </row>
    <row r="61" spans="1:3" x14ac:dyDescent="0.3">
      <c r="C61" s="51">
        <f>SUM(C56:C60)</f>
        <v>305674.49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2023-09-20T05:56:14Z</dcterms:modified>
</cp:coreProperties>
</file>